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1715" windowHeight="8685" tabRatio="757" firstSheet="8" activeTab="9"/>
  </bookViews>
  <sheets>
    <sheet name="专业教学计划基本信息" sheetId="7" r:id="rId1"/>
    <sheet name="教学计划总体安排表" sheetId="6" r:id="rId2"/>
    <sheet name="各类课程学分登记表" sheetId="5" r:id="rId3"/>
    <sheet name="专业课程教学计划表" sheetId="1" r:id="rId4"/>
    <sheet name="实验教学、课程设计" sheetId="3" r:id="rId5"/>
    <sheet name="学生核心能力与课程关系图" sheetId="10" r:id="rId6"/>
    <sheet name="专业教育目标与学生核心能力关联表" sheetId="13" r:id="rId7"/>
    <sheet name="学生核心能力与专业课程关联表" sheetId="15" r:id="rId8"/>
    <sheet name="附修、双学位教学计划" sheetId="16" r:id="rId9"/>
    <sheet name="2017级校公共课课程信息" sheetId="12" r:id="rId10"/>
    <sheet name="华南理工大学广州学院本科专业目录汇总表（2017年）" sheetId="9" r:id="rId11"/>
  </sheets>
  <definedNames>
    <definedName name="_xlnm._FilterDatabase" localSheetId="10" hidden="1">'华南理工大学广州学院本科专业目录汇总表（2017年）'!$A$3:$E$31</definedName>
    <definedName name="_xlnm._FilterDatabase" localSheetId="7" hidden="1">学生核心能力与专业课程关联表!$A$1:$M$4</definedName>
    <definedName name="_xlnm.Print_Area" localSheetId="9">'2017级校公共课课程信息'!$A:$L</definedName>
    <definedName name="_xlnm.Print_Area" localSheetId="2">各类课程学分登记表!$A$1:$E$27</definedName>
    <definedName name="_xlnm.Print_Area" localSheetId="4">实验教学、课程设计!$A$1:$I$29</definedName>
    <definedName name="_xlnm.Print_Area" localSheetId="7">学生核心能力与专业课程关联表!$A:$M</definedName>
    <definedName name="_xlnm.Print_Area" localSheetId="0">专业教学计划基本信息!$A$1:$AR$15</definedName>
    <definedName name="_xlnm.Print_Area" localSheetId="6">专业教育目标与学生核心能力关联表!$A:$B</definedName>
    <definedName name="_xlnm.Print_Area" localSheetId="3">专业课程教学计划表!$A$1:$S$87</definedName>
    <definedName name="_xlnm.Print_Titles" localSheetId="9">'2017级校公共课课程信息'!$1:$3</definedName>
    <definedName name="_xlnm.Print_Titles" localSheetId="10">'华南理工大学广州学院本科专业目录汇总表（2017年）'!$1:$2</definedName>
    <definedName name="_xlnm.Print_Titles" localSheetId="7">学生核心能力与专业课程关联表!$2:$3</definedName>
    <definedName name="_xlnm.Print_Titles" localSheetId="3">专业课程教学计划表!$1:$3</definedName>
  </definedNames>
  <calcPr calcId="125725"/>
</workbook>
</file>

<file path=xl/calcChain.xml><?xml version="1.0" encoding="utf-8"?>
<calcChain xmlns="http://schemas.openxmlformats.org/spreadsheetml/2006/main">
  <c r="G32" i="1"/>
  <c r="G33" s="1"/>
  <c r="L22"/>
  <c r="L23" s="1"/>
  <c r="M22"/>
  <c r="M23" s="1"/>
  <c r="N23"/>
  <c r="N24" s="1"/>
  <c r="O23"/>
  <c r="O24" s="1"/>
  <c r="P23"/>
  <c r="P24"/>
  <c r="P25" s="1"/>
  <c r="Q53"/>
  <c r="Q54" s="1"/>
  <c r="G58"/>
  <c r="G59" s="1"/>
  <c r="F58"/>
  <c r="F60" s="1"/>
  <c r="F59"/>
  <c r="F46"/>
  <c r="F47"/>
  <c r="AO12" i="5"/>
  <c r="AR12" i="1"/>
  <c r="AL12" i="6"/>
  <c r="F32" i="1"/>
  <c r="R32"/>
  <c r="R41"/>
  <c r="R53" s="1"/>
  <c r="R85" s="1"/>
  <c r="P58"/>
  <c r="K66"/>
  <c r="I66"/>
  <c r="F85"/>
  <c r="I53"/>
  <c r="I85"/>
  <c r="K53"/>
  <c r="K85" s="1"/>
  <c r="Q85"/>
  <c r="H22"/>
  <c r="H32"/>
  <c r="H41" s="1"/>
  <c r="I22"/>
  <c r="K22"/>
  <c r="K23" s="1"/>
  <c r="S32"/>
  <c r="S41" s="1"/>
  <c r="S22"/>
  <c r="R22"/>
  <c r="X12" i="6"/>
  <c r="Y12"/>
  <c r="AC12"/>
  <c r="AD12"/>
  <c r="AJ12"/>
  <c r="AK12"/>
  <c r="S23" i="1"/>
  <c r="I23"/>
  <c r="F48"/>
  <c r="F49" s="1"/>
  <c r="G60" l="1"/>
  <c r="O25"/>
  <c r="G34"/>
  <c r="F61"/>
  <c r="F63" s="1"/>
  <c r="F62"/>
  <c r="F64" s="1"/>
  <c r="L24"/>
  <c r="F51"/>
  <c r="F50"/>
  <c r="P26"/>
  <c r="M24"/>
  <c r="Q55"/>
  <c r="N25"/>
  <c r="F66" l="1"/>
  <c r="F65"/>
  <c r="M25"/>
  <c r="O26"/>
  <c r="N26"/>
  <c r="P27"/>
  <c r="G35"/>
  <c r="G61"/>
  <c r="G62" s="1"/>
  <c r="G63" s="1"/>
  <c r="Q56"/>
  <c r="L25"/>
  <c r="G36"/>
  <c r="O27" l="1"/>
  <c r="G37"/>
  <c r="N27"/>
  <c r="L26"/>
  <c r="Q57"/>
  <c r="P28"/>
  <c r="M26"/>
  <c r="G64"/>
  <c r="G65" s="1"/>
  <c r="M27" l="1"/>
  <c r="P29"/>
  <c r="L27"/>
  <c r="O28"/>
  <c r="G38"/>
  <c r="Q58"/>
  <c r="N28"/>
  <c r="Q66" l="1"/>
  <c r="Q59"/>
  <c r="Q60"/>
  <c r="O29"/>
  <c r="P30"/>
  <c r="L28"/>
  <c r="N29"/>
  <c r="G39"/>
  <c r="G40" s="1"/>
  <c r="M28"/>
  <c r="L29" l="1"/>
  <c r="N30"/>
  <c r="P31"/>
  <c r="O30"/>
  <c r="M29"/>
  <c r="G41"/>
  <c r="G42" s="1"/>
  <c r="Q61"/>
  <c r="G43" l="1"/>
  <c r="P32"/>
  <c r="L30"/>
  <c r="Q62"/>
  <c r="Q63" s="1"/>
  <c r="M30"/>
  <c r="O31"/>
  <c r="N31"/>
  <c r="O32" l="1"/>
  <c r="P33"/>
  <c r="N32"/>
  <c r="G44"/>
  <c r="M31"/>
  <c r="L31"/>
  <c r="Q64"/>
  <c r="G45" l="1"/>
  <c r="P34"/>
  <c r="G46"/>
  <c r="L32"/>
  <c r="M32"/>
  <c r="N33"/>
  <c r="O33"/>
  <c r="M33" l="1"/>
  <c r="G66"/>
  <c r="O34"/>
  <c r="G47"/>
  <c r="N34"/>
  <c r="L33"/>
  <c r="P35"/>
  <c r="L34" l="1"/>
  <c r="P36"/>
  <c r="N35"/>
  <c r="O35"/>
  <c r="M34"/>
  <c r="G48"/>
  <c r="G49"/>
  <c r="G51" l="1"/>
  <c r="N41"/>
  <c r="N36"/>
  <c r="N37" s="1"/>
  <c r="N38" s="1"/>
  <c r="N39" s="1"/>
  <c r="N40" s="1"/>
  <c r="M35"/>
  <c r="L35"/>
  <c r="O36"/>
  <c r="P37"/>
  <c r="G50"/>
  <c r="N53" l="1"/>
  <c r="N85" s="1"/>
  <c r="N66"/>
  <c r="M36"/>
  <c r="M37" s="1"/>
  <c r="M38" s="1"/>
  <c r="M39" s="1"/>
  <c r="M40" s="1"/>
  <c r="M41" s="1"/>
  <c r="O37"/>
  <c r="O38" s="1"/>
  <c r="O39" s="1"/>
  <c r="O40" s="1"/>
  <c r="O41" s="1"/>
  <c r="O42" s="1"/>
  <c r="P38"/>
  <c r="L36"/>
  <c r="L37" s="1"/>
  <c r="L38" s="1"/>
  <c r="L39" s="1"/>
  <c r="L40" s="1"/>
  <c r="L41" s="1"/>
  <c r="L53" l="1"/>
  <c r="L85" s="1"/>
  <c r="L66"/>
  <c r="M66"/>
  <c r="M53"/>
  <c r="M85" s="1"/>
  <c r="P39"/>
  <c r="O53"/>
  <c r="O85" s="1"/>
  <c r="O66"/>
  <c r="P40" l="1"/>
  <c r="P41" l="1"/>
  <c r="P53" l="1"/>
  <c r="P66"/>
  <c r="P42"/>
  <c r="P43" s="1"/>
  <c r="P44" s="1"/>
  <c r="P45" s="1"/>
  <c r="P46" s="1"/>
</calcChain>
</file>

<file path=xl/sharedStrings.xml><?xml version="1.0" encoding="utf-8"?>
<sst xmlns="http://schemas.openxmlformats.org/spreadsheetml/2006/main" count="649" uniqueCount="481">
  <si>
    <t>课程名称</t>
  </si>
  <si>
    <t>其中</t>
  </si>
  <si>
    <t>各学期周学时分配</t>
  </si>
  <si>
    <t>上机</t>
  </si>
  <si>
    <t>实验</t>
  </si>
  <si>
    <t>一</t>
  </si>
  <si>
    <t>二</t>
  </si>
  <si>
    <t>三</t>
  </si>
  <si>
    <t>四</t>
  </si>
  <si>
    <t>五</t>
  </si>
  <si>
    <t>六</t>
  </si>
  <si>
    <t>七</t>
  </si>
  <si>
    <t>八</t>
  </si>
  <si>
    <t>金工实习</t>
  </si>
  <si>
    <t>生产实习</t>
  </si>
  <si>
    <t>毕业实习</t>
  </si>
  <si>
    <t>毕业设计</t>
  </si>
  <si>
    <t>选修</t>
  </si>
  <si>
    <t>理论教学</t>
  </si>
  <si>
    <t>入学教育</t>
  </si>
  <si>
    <t>课程设计</t>
  </si>
  <si>
    <t>电脑上机</t>
  </si>
  <si>
    <t>毕业分配</t>
  </si>
  <si>
    <t>大作业</t>
  </si>
  <si>
    <t>A</t>
  </si>
  <si>
    <t>B</t>
  </si>
  <si>
    <t>考  试</t>
    <phoneticPr fontId="3" type="noConversion"/>
  </si>
  <si>
    <t>C</t>
    <phoneticPr fontId="3" type="noConversion"/>
  </si>
  <si>
    <t>D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</si>
  <si>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</si>
  <si>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</si>
  <si>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</si>
  <si>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I</t>
    <phoneticPr fontId="3" type="noConversion"/>
  </si>
  <si>
    <t>J</t>
    <phoneticPr fontId="3" type="noConversion"/>
  </si>
  <si>
    <t>K</t>
    <phoneticPr fontId="3" type="noConversion"/>
  </si>
  <si>
    <t>L</t>
    <phoneticPr fontId="3" type="noConversion"/>
  </si>
  <si>
    <t>M</t>
    <phoneticPr fontId="3" type="noConversion"/>
  </si>
  <si>
    <t>N</t>
    <phoneticPr fontId="3" type="noConversion"/>
  </si>
  <si>
    <t>O</t>
    <phoneticPr fontId="3" type="noConversion"/>
  </si>
  <si>
    <t>P</t>
    <phoneticPr fontId="3" type="noConversion"/>
  </si>
  <si>
    <t>学  年</t>
    <phoneticPr fontId="3" type="noConversion"/>
  </si>
  <si>
    <t>学  期</t>
    <phoneticPr fontId="3" type="noConversion"/>
  </si>
  <si>
    <r>
      <t>教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学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进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度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安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排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（周）</t>
    </r>
  </si>
  <si>
    <t>军  训</t>
    <phoneticPr fontId="3" type="noConversion"/>
  </si>
  <si>
    <t>机  动</t>
    <phoneticPr fontId="3" type="noConversion"/>
  </si>
  <si>
    <t>假  期</t>
    <phoneticPr fontId="3" type="noConversion"/>
  </si>
  <si>
    <t>小  计</t>
    <phoneticPr fontId="3" type="noConversion"/>
  </si>
  <si>
    <r>
      <t>合</t>
    </r>
    <r>
      <rPr>
        <sz val="9"/>
        <rFont val="Times New Roman"/>
        <family val="1"/>
      </rPr>
      <t xml:space="preserve">       </t>
    </r>
    <r>
      <rPr>
        <sz val="9"/>
        <rFont val="宋体"/>
        <family val="3"/>
        <charset val="134"/>
      </rPr>
      <t>计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（周）</t>
    </r>
    <phoneticPr fontId="3" type="noConversion"/>
  </si>
  <si>
    <t>通选课</t>
    <phoneticPr fontId="3" type="noConversion"/>
  </si>
  <si>
    <t>必修课</t>
    <phoneticPr fontId="3" type="noConversion"/>
  </si>
  <si>
    <t>合计</t>
    <phoneticPr fontId="3" type="noConversion"/>
  </si>
  <si>
    <t>选修课</t>
    <phoneticPr fontId="3" type="noConversion"/>
  </si>
  <si>
    <t>需选修</t>
    <phoneticPr fontId="3" type="noConversion"/>
  </si>
  <si>
    <t>课程性质</t>
    <phoneticPr fontId="3" type="noConversion"/>
  </si>
  <si>
    <t>课外</t>
    <phoneticPr fontId="3" type="noConversion"/>
  </si>
  <si>
    <t>合计　</t>
    <phoneticPr fontId="3" type="noConversion"/>
  </si>
  <si>
    <t>合计</t>
    <phoneticPr fontId="3" type="noConversion"/>
  </si>
  <si>
    <t>至少选修</t>
    <phoneticPr fontId="3" type="noConversion"/>
  </si>
  <si>
    <t xml:space="preserve">   </t>
    <phoneticPr fontId="3" type="noConversion"/>
  </si>
  <si>
    <t>专
业
领
域
课</t>
    <phoneticPr fontId="3" type="noConversion"/>
  </si>
  <si>
    <t>至少选修</t>
  </si>
  <si>
    <t>课程类别</t>
    <phoneticPr fontId="3" type="noConversion"/>
  </si>
  <si>
    <t>集中实践教学环节</t>
    <phoneticPr fontId="3" type="noConversion"/>
  </si>
  <si>
    <t>学分</t>
    <phoneticPr fontId="3" type="noConversion"/>
  </si>
  <si>
    <t>学时</t>
    <phoneticPr fontId="3" type="noConversion"/>
  </si>
  <si>
    <t>方向一</t>
    <phoneticPr fontId="3" type="noConversion"/>
  </si>
  <si>
    <t>方向二</t>
    <phoneticPr fontId="3" type="noConversion"/>
  </si>
  <si>
    <t xml:space="preserve">必修课 </t>
    <phoneticPr fontId="3" type="noConversion"/>
  </si>
  <si>
    <t>实践</t>
    <phoneticPr fontId="3" type="noConversion"/>
  </si>
  <si>
    <t>三、专业课程教学计划表</t>
    <phoneticPr fontId="3" type="noConversion"/>
  </si>
  <si>
    <t>个人拓展计划</t>
    <phoneticPr fontId="3" type="noConversion"/>
  </si>
  <si>
    <t>学科基础课</t>
    <phoneticPr fontId="3" type="noConversion"/>
  </si>
  <si>
    <t>个人拓展</t>
    <phoneticPr fontId="3" type="noConversion"/>
  </si>
  <si>
    <t>需选修</t>
    <phoneticPr fontId="3" type="noConversion"/>
  </si>
  <si>
    <t>合  计</t>
    <phoneticPr fontId="3" type="noConversion"/>
  </si>
  <si>
    <t>合计</t>
    <phoneticPr fontId="3" type="noConversion"/>
  </si>
  <si>
    <t>必修课</t>
    <phoneticPr fontId="3" type="noConversion"/>
  </si>
  <si>
    <t>选修课</t>
    <phoneticPr fontId="3" type="noConversion"/>
  </si>
  <si>
    <t>公共基础课</t>
    <phoneticPr fontId="3" type="noConversion"/>
  </si>
  <si>
    <t>合 计</t>
    <phoneticPr fontId="3" type="noConversion"/>
  </si>
  <si>
    <t>总合计</t>
    <phoneticPr fontId="3" type="noConversion"/>
  </si>
  <si>
    <t>序号</t>
  </si>
  <si>
    <t>专业代码</t>
  </si>
  <si>
    <t>专业名称</t>
  </si>
  <si>
    <t>修业年限</t>
  </si>
  <si>
    <t>学位授予_x000D_
门类</t>
  </si>
  <si>
    <t>020401</t>
  </si>
  <si>
    <t>国际经济与贸易</t>
  </si>
  <si>
    <t>四年</t>
  </si>
  <si>
    <t>经济学</t>
  </si>
  <si>
    <t>050201</t>
  </si>
  <si>
    <t>英语</t>
  </si>
  <si>
    <t>文学</t>
  </si>
  <si>
    <t>050207</t>
  </si>
  <si>
    <t>日语</t>
  </si>
  <si>
    <t>070102</t>
  </si>
  <si>
    <t>信息与计算科学</t>
  </si>
  <si>
    <t>理学</t>
  </si>
  <si>
    <t>080201</t>
  </si>
  <si>
    <t>机械工程</t>
  </si>
  <si>
    <t>工学</t>
  </si>
  <si>
    <t>080204</t>
  </si>
  <si>
    <t>机械电子工程</t>
  </si>
  <si>
    <t>080205</t>
  </si>
  <si>
    <t>工业设计</t>
  </si>
  <si>
    <t>080207</t>
  </si>
  <si>
    <t>车辆工程</t>
  </si>
  <si>
    <t>080208</t>
  </si>
  <si>
    <t>汽车服务工程</t>
  </si>
  <si>
    <t>080410T</t>
  </si>
  <si>
    <t>宝石及材料工艺学</t>
  </si>
  <si>
    <t>080601</t>
  </si>
  <si>
    <t>电气工程及其自动化</t>
  </si>
  <si>
    <t>080701</t>
  </si>
  <si>
    <t>电子信息工程</t>
  </si>
  <si>
    <t>080703</t>
  </si>
  <si>
    <t>通信工程</t>
  </si>
  <si>
    <t>080801</t>
  </si>
  <si>
    <t>自动化</t>
  </si>
  <si>
    <t>080901</t>
  </si>
  <si>
    <t>计算机科学与技术</t>
  </si>
  <si>
    <t>080902</t>
  </si>
  <si>
    <t>软件工程</t>
  </si>
  <si>
    <t>080903</t>
  </si>
  <si>
    <t>网络工程</t>
  </si>
  <si>
    <t>081001</t>
  </si>
  <si>
    <t>土木工程</t>
  </si>
  <si>
    <t>081802</t>
  </si>
  <si>
    <t>交通工程</t>
  </si>
  <si>
    <t>082801</t>
  </si>
  <si>
    <t>建筑学</t>
  </si>
  <si>
    <t>120201K</t>
  </si>
  <si>
    <t>工商管理</t>
  </si>
  <si>
    <t>管理学</t>
  </si>
  <si>
    <t>120202</t>
  </si>
  <si>
    <t>市场营销</t>
  </si>
  <si>
    <t>120203K</t>
  </si>
  <si>
    <t>会计学</t>
  </si>
  <si>
    <t>120204</t>
  </si>
  <si>
    <t>财务管理</t>
  </si>
  <si>
    <t>120206</t>
  </si>
  <si>
    <t>人力资源管理</t>
  </si>
  <si>
    <t>120602</t>
  </si>
  <si>
    <t>物流工程</t>
  </si>
  <si>
    <t>120801</t>
  </si>
  <si>
    <t>电子商务</t>
  </si>
  <si>
    <t>130504</t>
  </si>
  <si>
    <t>产品设计</t>
  </si>
  <si>
    <t>艺术学</t>
  </si>
  <si>
    <t>130505</t>
  </si>
  <si>
    <t>服装与服饰设计</t>
  </si>
  <si>
    <t>020302</t>
    <phoneticPr fontId="3" type="noConversion"/>
  </si>
  <si>
    <t>金融工程</t>
  </si>
  <si>
    <t>必修课</t>
    <phoneticPr fontId="3" type="noConversion"/>
  </si>
  <si>
    <t>020102</t>
    <phoneticPr fontId="19" type="noConversion"/>
  </si>
  <si>
    <t>经济统计学</t>
  </si>
  <si>
    <t>四年</t>
    <phoneticPr fontId="19" type="noConversion"/>
  </si>
  <si>
    <t>经济学</t>
    <phoneticPr fontId="19" type="noConversion"/>
  </si>
  <si>
    <t>E</t>
    <phoneticPr fontId="3" type="noConversion"/>
  </si>
  <si>
    <t>电子工艺实习</t>
    <phoneticPr fontId="3" type="noConversion"/>
  </si>
  <si>
    <t>020202</t>
  </si>
  <si>
    <t>税收学</t>
  </si>
  <si>
    <t>080503T</t>
  </si>
  <si>
    <t>新能源科学与工程</t>
  </si>
  <si>
    <t>序号</t>
    <phoneticPr fontId="3" type="noConversion"/>
  </si>
  <si>
    <t>课程代码</t>
    <phoneticPr fontId="3" type="noConversion"/>
  </si>
  <si>
    <t>课程名称</t>
    <phoneticPr fontId="3" type="noConversion"/>
  </si>
  <si>
    <t>课外学时</t>
    <phoneticPr fontId="3" type="noConversion"/>
  </si>
  <si>
    <t>实践学时</t>
    <phoneticPr fontId="3" type="noConversion"/>
  </si>
  <si>
    <t>上机学时</t>
    <phoneticPr fontId="3" type="noConversion"/>
  </si>
  <si>
    <t>实验学时</t>
    <phoneticPr fontId="3" type="noConversion"/>
  </si>
  <si>
    <t>备注</t>
    <phoneticPr fontId="3" type="noConversion"/>
  </si>
  <si>
    <t>思想道德修养与法律基础</t>
    <phoneticPr fontId="3" type="noConversion"/>
  </si>
  <si>
    <t>32</t>
    <phoneticPr fontId="3" type="noConversion"/>
  </si>
  <si>
    <t>马克思主义基本原理概论</t>
    <phoneticPr fontId="3" type="noConversion"/>
  </si>
  <si>
    <t>毛泽东思想与中国特色社会主义理论体系概论</t>
    <phoneticPr fontId="3" type="noConversion"/>
  </si>
  <si>
    <t>40+（56）</t>
    <phoneticPr fontId="3" type="noConversion"/>
  </si>
  <si>
    <t>中国近现代史纲要</t>
    <phoneticPr fontId="3" type="noConversion"/>
  </si>
  <si>
    <t>28</t>
    <phoneticPr fontId="3" type="noConversion"/>
  </si>
  <si>
    <t>廉洁修身</t>
    <phoneticPr fontId="3" type="noConversion"/>
  </si>
  <si>
    <t>（16）</t>
    <phoneticPr fontId="3" type="noConversion"/>
  </si>
  <si>
    <t>形势与政策（二）</t>
    <phoneticPr fontId="3" type="noConversion"/>
  </si>
  <si>
    <t>（8）</t>
    <phoneticPr fontId="3" type="noConversion"/>
  </si>
  <si>
    <t>形势与政策（四）</t>
    <phoneticPr fontId="3" type="noConversion"/>
  </si>
  <si>
    <t>形势与政策（六）</t>
    <phoneticPr fontId="3" type="noConversion"/>
  </si>
  <si>
    <t>形势与政策（八）</t>
    <phoneticPr fontId="3" type="noConversion"/>
  </si>
  <si>
    <t>031001</t>
    <phoneticPr fontId="3" type="noConversion"/>
  </si>
  <si>
    <t>大学生就业指导</t>
    <phoneticPr fontId="3" type="noConversion"/>
  </si>
  <si>
    <t>16+（4）</t>
    <phoneticPr fontId="3" type="noConversion"/>
  </si>
  <si>
    <t>031000</t>
    <phoneticPr fontId="3" type="noConversion"/>
  </si>
  <si>
    <t>大学生职业生涯规划</t>
    <phoneticPr fontId="3" type="noConversion"/>
  </si>
  <si>
    <t>031002</t>
    <phoneticPr fontId="3" type="noConversion"/>
  </si>
  <si>
    <t>大学生心理健康教育</t>
    <phoneticPr fontId="3" type="noConversion"/>
  </si>
  <si>
    <t>24</t>
    <phoneticPr fontId="3" type="noConversion"/>
  </si>
  <si>
    <t>591003</t>
    <phoneticPr fontId="3" type="noConversion"/>
  </si>
  <si>
    <t>大学英语（一）</t>
    <phoneticPr fontId="3" type="noConversion"/>
  </si>
  <si>
    <t>56</t>
    <phoneticPr fontId="3" type="noConversion"/>
  </si>
  <si>
    <t>591004</t>
    <phoneticPr fontId="3" type="noConversion"/>
  </si>
  <si>
    <t>大学英语（二）</t>
    <phoneticPr fontId="3" type="noConversion"/>
  </si>
  <si>
    <t>72</t>
    <phoneticPr fontId="3" type="noConversion"/>
  </si>
  <si>
    <t>591006</t>
    <phoneticPr fontId="3" type="noConversion"/>
  </si>
  <si>
    <t>大学英语（三）——英语口语</t>
    <phoneticPr fontId="3" type="noConversion"/>
  </si>
  <si>
    <t>64</t>
    <phoneticPr fontId="3" type="noConversion"/>
  </si>
  <si>
    <t>可选</t>
    <phoneticPr fontId="3" type="noConversion"/>
  </si>
  <si>
    <t>591005</t>
    <phoneticPr fontId="3" type="noConversion"/>
  </si>
  <si>
    <t>大学英语（三）——英语写作</t>
    <phoneticPr fontId="3" type="noConversion"/>
  </si>
  <si>
    <t>591007</t>
    <phoneticPr fontId="3" type="noConversion"/>
  </si>
  <si>
    <t>大学日语（一）</t>
    <phoneticPr fontId="3" type="noConversion"/>
  </si>
  <si>
    <t>591008</t>
    <phoneticPr fontId="3" type="noConversion"/>
  </si>
  <si>
    <t>大学日语（二）</t>
    <phoneticPr fontId="3" type="noConversion"/>
  </si>
  <si>
    <t>591009</t>
    <phoneticPr fontId="3" type="noConversion"/>
  </si>
  <si>
    <t>大学日语（三）</t>
    <phoneticPr fontId="3" type="noConversion"/>
  </si>
  <si>
    <t>591010</t>
    <phoneticPr fontId="3" type="noConversion"/>
  </si>
  <si>
    <t>大学法语（一）</t>
    <phoneticPr fontId="3" type="noConversion"/>
  </si>
  <si>
    <t>591011</t>
    <phoneticPr fontId="3" type="noConversion"/>
  </si>
  <si>
    <t>大学法语（二）</t>
    <phoneticPr fontId="3" type="noConversion"/>
  </si>
  <si>
    <t>591012</t>
    <phoneticPr fontId="3" type="noConversion"/>
  </si>
  <si>
    <t>大学法语（三）</t>
    <phoneticPr fontId="3" type="noConversion"/>
  </si>
  <si>
    <t>591013</t>
    <phoneticPr fontId="3" type="noConversion"/>
  </si>
  <si>
    <t>大学西班牙语（一）</t>
    <phoneticPr fontId="3" type="noConversion"/>
  </si>
  <si>
    <t>591014</t>
    <phoneticPr fontId="3" type="noConversion"/>
  </si>
  <si>
    <t>大学西班牙语（二）</t>
    <phoneticPr fontId="3" type="noConversion"/>
  </si>
  <si>
    <t>591015</t>
    <phoneticPr fontId="3" type="noConversion"/>
  </si>
  <si>
    <t>大学西班牙语（三）</t>
    <phoneticPr fontId="3" type="noConversion"/>
  </si>
  <si>
    <t>561801</t>
    <phoneticPr fontId="3" type="noConversion"/>
  </si>
  <si>
    <t>计算机应用基础A</t>
    <phoneticPr fontId="3" type="noConversion"/>
  </si>
  <si>
    <t>40</t>
    <phoneticPr fontId="3" type="noConversion"/>
  </si>
  <si>
    <t>561802</t>
    <phoneticPr fontId="3" type="noConversion"/>
  </si>
  <si>
    <t>计算机应用基础B</t>
    <phoneticPr fontId="3" type="noConversion"/>
  </si>
  <si>
    <t>561803</t>
    <phoneticPr fontId="3" type="noConversion"/>
  </si>
  <si>
    <t>计算机应用基础C</t>
    <phoneticPr fontId="3" type="noConversion"/>
  </si>
  <si>
    <t>561804</t>
    <phoneticPr fontId="3" type="noConversion"/>
  </si>
  <si>
    <t>计算机应用基础D</t>
    <phoneticPr fontId="3" type="noConversion"/>
  </si>
  <si>
    <t>361001</t>
    <phoneticPr fontId="3" type="noConversion"/>
  </si>
  <si>
    <t>体育（一）</t>
    <phoneticPr fontId="3" type="noConversion"/>
  </si>
  <si>
    <t>361002</t>
    <phoneticPr fontId="3" type="noConversion"/>
  </si>
  <si>
    <t>体育（二）</t>
    <phoneticPr fontId="3" type="noConversion"/>
  </si>
  <si>
    <t>361003</t>
    <phoneticPr fontId="3" type="noConversion"/>
  </si>
  <si>
    <t>体育（三）</t>
    <phoneticPr fontId="3" type="noConversion"/>
  </si>
  <si>
    <t>361004</t>
    <phoneticPr fontId="3" type="noConversion"/>
  </si>
  <si>
    <t>体育（四）</t>
    <phoneticPr fontId="3" type="noConversion"/>
  </si>
  <si>
    <t>561911</t>
    <phoneticPr fontId="3" type="noConversion"/>
  </si>
  <si>
    <t>高等数学A（一）</t>
    <phoneticPr fontId="3" type="noConversion"/>
  </si>
  <si>
    <t>112</t>
    <phoneticPr fontId="3" type="noConversion"/>
  </si>
  <si>
    <t>561912</t>
    <phoneticPr fontId="3" type="noConversion"/>
  </si>
  <si>
    <t>高等数学A（二）</t>
    <phoneticPr fontId="3" type="noConversion"/>
  </si>
  <si>
    <t>561913</t>
    <phoneticPr fontId="3" type="noConversion"/>
  </si>
  <si>
    <t>高等数学B</t>
    <phoneticPr fontId="3" type="noConversion"/>
  </si>
  <si>
    <t>561914</t>
    <phoneticPr fontId="3" type="noConversion"/>
  </si>
  <si>
    <t>高等数学C（一）</t>
    <phoneticPr fontId="3" type="noConversion"/>
  </si>
  <si>
    <t>561915</t>
    <phoneticPr fontId="3" type="noConversion"/>
  </si>
  <si>
    <t>高等数学C（二）</t>
    <phoneticPr fontId="3" type="noConversion"/>
  </si>
  <si>
    <t>561916</t>
    <phoneticPr fontId="3" type="noConversion"/>
  </si>
  <si>
    <t>高等数学D（一）</t>
    <phoneticPr fontId="3" type="noConversion"/>
  </si>
  <si>
    <t>561917</t>
    <phoneticPr fontId="3" type="noConversion"/>
  </si>
  <si>
    <t>高等数学D（二）</t>
    <phoneticPr fontId="3" type="noConversion"/>
  </si>
  <si>
    <t>561921</t>
    <phoneticPr fontId="3" type="noConversion"/>
  </si>
  <si>
    <t>微积分A（一）</t>
    <phoneticPr fontId="3" type="noConversion"/>
  </si>
  <si>
    <t>561922</t>
    <phoneticPr fontId="3" type="noConversion"/>
  </si>
  <si>
    <t>微积分A（二）</t>
    <phoneticPr fontId="3" type="noConversion"/>
  </si>
  <si>
    <t>561923</t>
    <phoneticPr fontId="3" type="noConversion"/>
  </si>
  <si>
    <t>微积分B</t>
    <phoneticPr fontId="3" type="noConversion"/>
  </si>
  <si>
    <t>48</t>
    <phoneticPr fontId="3" type="noConversion"/>
  </si>
  <si>
    <t>561961</t>
    <phoneticPr fontId="3" type="noConversion"/>
  </si>
  <si>
    <t>经济数学A（一）</t>
    <phoneticPr fontId="3" type="noConversion"/>
  </si>
  <si>
    <t>128</t>
    <phoneticPr fontId="3" type="noConversion"/>
  </si>
  <si>
    <t>561962</t>
    <phoneticPr fontId="3" type="noConversion"/>
  </si>
  <si>
    <t>经济数学A（二）</t>
    <phoneticPr fontId="3" type="noConversion"/>
  </si>
  <si>
    <t>561963</t>
    <phoneticPr fontId="3" type="noConversion"/>
  </si>
  <si>
    <t>经济数学A（三）</t>
    <phoneticPr fontId="3" type="noConversion"/>
  </si>
  <si>
    <t>561964</t>
    <phoneticPr fontId="3" type="noConversion"/>
  </si>
  <si>
    <t>经济数学B（一）</t>
    <phoneticPr fontId="3" type="noConversion"/>
  </si>
  <si>
    <t>144</t>
    <phoneticPr fontId="3" type="noConversion"/>
  </si>
  <si>
    <t>561965</t>
    <phoneticPr fontId="3" type="noConversion"/>
  </si>
  <si>
    <t>经济数学B（二）</t>
    <phoneticPr fontId="3" type="noConversion"/>
  </si>
  <si>
    <t>561966</t>
    <phoneticPr fontId="3" type="noConversion"/>
  </si>
  <si>
    <t>经济数学B（三）</t>
    <phoneticPr fontId="3" type="noConversion"/>
  </si>
  <si>
    <t>561941</t>
    <phoneticPr fontId="3" type="noConversion"/>
  </si>
  <si>
    <t>概率论A</t>
    <phoneticPr fontId="3" type="noConversion"/>
  </si>
  <si>
    <t>561942</t>
    <phoneticPr fontId="3" type="noConversion"/>
  </si>
  <si>
    <t>概率论与数理统计A</t>
    <phoneticPr fontId="3" type="noConversion"/>
  </si>
  <si>
    <t>561931</t>
    <phoneticPr fontId="3" type="noConversion"/>
  </si>
  <si>
    <t>线性代数A</t>
    <phoneticPr fontId="3" type="noConversion"/>
  </si>
  <si>
    <t>561932</t>
    <phoneticPr fontId="3" type="noConversion"/>
  </si>
  <si>
    <t>线性代数B</t>
    <phoneticPr fontId="3" type="noConversion"/>
  </si>
  <si>
    <t>561933</t>
    <phoneticPr fontId="3" type="noConversion"/>
  </si>
  <si>
    <t>线性代数C</t>
    <phoneticPr fontId="3" type="noConversion"/>
  </si>
  <si>
    <t>561951</t>
    <phoneticPr fontId="3" type="noConversion"/>
  </si>
  <si>
    <t>复变函数与积分变换A</t>
    <phoneticPr fontId="3" type="noConversion"/>
  </si>
  <si>
    <t>561952</t>
    <phoneticPr fontId="3" type="noConversion"/>
  </si>
  <si>
    <t>应用复变函数与积分变换A</t>
    <phoneticPr fontId="3" type="noConversion"/>
  </si>
  <si>
    <t>521001</t>
    <phoneticPr fontId="3" type="noConversion"/>
  </si>
  <si>
    <t>机械制图A（一）</t>
    <phoneticPr fontId="3" type="noConversion"/>
  </si>
  <si>
    <t>3</t>
    <phoneticPr fontId="3" type="noConversion"/>
  </si>
  <si>
    <t>521002</t>
    <phoneticPr fontId="3" type="noConversion"/>
  </si>
  <si>
    <t>机械制图A（二）</t>
    <phoneticPr fontId="3" type="noConversion"/>
  </si>
  <si>
    <t>4</t>
    <phoneticPr fontId="3" type="noConversion"/>
  </si>
  <si>
    <t>521008</t>
    <phoneticPr fontId="3" type="noConversion"/>
  </si>
  <si>
    <t>机械制图B（一）</t>
    <phoneticPr fontId="3" type="noConversion"/>
  </si>
  <si>
    <t>521009</t>
    <phoneticPr fontId="3" type="noConversion"/>
  </si>
  <si>
    <t>机械制图B（二）</t>
    <phoneticPr fontId="3" type="noConversion"/>
  </si>
  <si>
    <t>2</t>
    <phoneticPr fontId="3" type="noConversion"/>
  </si>
  <si>
    <t>521003</t>
    <phoneticPr fontId="3" type="noConversion"/>
  </si>
  <si>
    <t>机械制图C（一）</t>
    <phoneticPr fontId="3" type="noConversion"/>
  </si>
  <si>
    <t>521004</t>
    <phoneticPr fontId="3" type="noConversion"/>
  </si>
  <si>
    <t>机械制图C（二）</t>
    <phoneticPr fontId="3" type="noConversion"/>
  </si>
  <si>
    <t>机械制图D（一）</t>
  </si>
  <si>
    <t>机械制图D（二）</t>
  </si>
  <si>
    <t>521005</t>
    <phoneticPr fontId="3" type="noConversion"/>
  </si>
  <si>
    <t>工程制图</t>
    <phoneticPr fontId="3" type="noConversion"/>
  </si>
  <si>
    <t>521006</t>
    <phoneticPr fontId="3" type="noConversion"/>
  </si>
  <si>
    <t>画法几何与建筑制图I</t>
    <phoneticPr fontId="3" type="noConversion"/>
  </si>
  <si>
    <t>2.5</t>
    <phoneticPr fontId="3" type="noConversion"/>
  </si>
  <si>
    <t>521007</t>
    <phoneticPr fontId="3" type="noConversion"/>
  </si>
  <si>
    <t>画法几何与建筑制图II</t>
    <phoneticPr fontId="3" type="noConversion"/>
  </si>
  <si>
    <t>613005</t>
    <phoneticPr fontId="3" type="noConversion"/>
  </si>
  <si>
    <t>建筑制图</t>
    <phoneticPr fontId="3" type="noConversion"/>
  </si>
  <si>
    <t>建筑学院</t>
    <phoneticPr fontId="3" type="noConversion"/>
  </si>
  <si>
    <t>531001</t>
    <phoneticPr fontId="3" type="noConversion"/>
  </si>
  <si>
    <t>大学物理A（一）</t>
    <phoneticPr fontId="3" type="noConversion"/>
  </si>
  <si>
    <t>531002</t>
    <phoneticPr fontId="3" type="noConversion"/>
  </si>
  <si>
    <t>大学物理A（二）</t>
    <phoneticPr fontId="3" type="noConversion"/>
  </si>
  <si>
    <t>531003</t>
    <phoneticPr fontId="3" type="noConversion"/>
  </si>
  <si>
    <t>大学物理B</t>
    <phoneticPr fontId="3" type="noConversion"/>
  </si>
  <si>
    <t>531004</t>
    <phoneticPr fontId="3" type="noConversion"/>
  </si>
  <si>
    <t>大学物理C</t>
    <phoneticPr fontId="3" type="noConversion"/>
  </si>
  <si>
    <t>3.5</t>
    <phoneticPr fontId="3" type="noConversion"/>
  </si>
  <si>
    <t>531005</t>
    <phoneticPr fontId="3" type="noConversion"/>
  </si>
  <si>
    <t>大学物理D（一）</t>
    <phoneticPr fontId="3" type="noConversion"/>
  </si>
  <si>
    <t>531006</t>
    <phoneticPr fontId="3" type="noConversion"/>
  </si>
  <si>
    <t>大学物理D（二）</t>
    <phoneticPr fontId="3" type="noConversion"/>
  </si>
  <si>
    <t>531007</t>
    <phoneticPr fontId="3" type="noConversion"/>
  </si>
  <si>
    <t>大学物理E</t>
    <phoneticPr fontId="3" type="noConversion"/>
  </si>
  <si>
    <t>531011</t>
    <phoneticPr fontId="3" type="noConversion"/>
  </si>
  <si>
    <t>大学物理F</t>
    <phoneticPr fontId="3" type="noConversion"/>
  </si>
  <si>
    <t>8</t>
    <phoneticPr fontId="3" type="noConversion"/>
  </si>
  <si>
    <t>531012</t>
    <phoneticPr fontId="3" type="noConversion"/>
  </si>
  <si>
    <t>大学物理G</t>
    <phoneticPr fontId="3" type="noConversion"/>
  </si>
  <si>
    <t>3.0</t>
    <phoneticPr fontId="3" type="noConversion"/>
  </si>
  <si>
    <t>12</t>
    <phoneticPr fontId="3" type="noConversion"/>
  </si>
  <si>
    <t>531008</t>
    <phoneticPr fontId="3" type="noConversion"/>
  </si>
  <si>
    <t>大学物理实验A（一）</t>
    <phoneticPr fontId="3" type="noConversion"/>
  </si>
  <si>
    <t>531009</t>
    <phoneticPr fontId="3" type="noConversion"/>
  </si>
  <si>
    <t>大学物理实验A（二）</t>
    <phoneticPr fontId="3" type="noConversion"/>
  </si>
  <si>
    <t>1.5</t>
    <phoneticPr fontId="3" type="noConversion"/>
  </si>
  <si>
    <t>531010</t>
    <phoneticPr fontId="3" type="noConversion"/>
  </si>
  <si>
    <t>大学物理实验B</t>
    <phoneticPr fontId="3" type="noConversion"/>
  </si>
  <si>
    <t>031003</t>
    <phoneticPr fontId="3" type="noConversion"/>
  </si>
  <si>
    <t>军训</t>
    <phoneticPr fontId="3" type="noConversion"/>
  </si>
  <si>
    <t>2周</t>
    <phoneticPr fontId="3" type="noConversion"/>
  </si>
  <si>
    <t>2.0</t>
    <phoneticPr fontId="3" type="noConversion"/>
  </si>
  <si>
    <t>521011</t>
    <phoneticPr fontId="3" type="noConversion"/>
  </si>
  <si>
    <t>金工实习</t>
    <phoneticPr fontId="3" type="noConversion"/>
  </si>
  <si>
    <t>1周</t>
    <phoneticPr fontId="3" type="noConversion"/>
  </si>
  <si>
    <t>1.0</t>
    <phoneticPr fontId="3" type="noConversion"/>
  </si>
  <si>
    <t>521012</t>
    <phoneticPr fontId="3" type="noConversion"/>
  </si>
  <si>
    <t>521017</t>
    <phoneticPr fontId="3" type="noConversion"/>
  </si>
  <si>
    <t>3周</t>
    <phoneticPr fontId="3" type="noConversion"/>
  </si>
  <si>
    <t>521013</t>
    <phoneticPr fontId="3" type="noConversion"/>
  </si>
  <si>
    <t>金工实习（汽车一）</t>
    <phoneticPr fontId="3" type="noConversion"/>
  </si>
  <si>
    <t>4周</t>
    <phoneticPr fontId="3" type="noConversion"/>
  </si>
  <si>
    <t>521014</t>
    <phoneticPr fontId="3" type="noConversion"/>
  </si>
  <si>
    <t>金工实习（汽车二）</t>
    <phoneticPr fontId="3" type="noConversion"/>
  </si>
  <si>
    <t>521015</t>
    <phoneticPr fontId="3" type="noConversion"/>
  </si>
  <si>
    <t>金工实习（机械一）</t>
    <phoneticPr fontId="3" type="noConversion"/>
  </si>
  <si>
    <t>6周</t>
    <phoneticPr fontId="3" type="noConversion"/>
  </si>
  <si>
    <t>521016</t>
    <phoneticPr fontId="3" type="noConversion"/>
  </si>
  <si>
    <t>金工实习（机械二）</t>
    <phoneticPr fontId="3" type="noConversion"/>
  </si>
  <si>
    <t>电子工艺实习A</t>
    <phoneticPr fontId="3" type="noConversion"/>
  </si>
  <si>
    <t>电子工艺实习B</t>
    <phoneticPr fontId="3" type="noConversion"/>
  </si>
  <si>
    <t>0.5周</t>
    <phoneticPr fontId="3" type="noConversion"/>
  </si>
  <si>
    <t>经济学</t>
    <phoneticPr fontId="3" type="noConversion"/>
  </si>
  <si>
    <t>…</t>
  </si>
  <si>
    <t>华南理工大学广州学院本科专业目录汇总表
（2017年）</t>
    <phoneticPr fontId="3" type="noConversion"/>
  </si>
  <si>
    <t>080803T</t>
  </si>
  <si>
    <t>机器人工程</t>
  </si>
  <si>
    <t>020304</t>
  </si>
  <si>
    <t>投资学</t>
  </si>
  <si>
    <r>
      <rPr>
        <b/>
        <sz val="14"/>
        <rFont val="Arial Unicode MS"/>
        <family val="2"/>
        <charset val="134"/>
      </rPr>
      <t>四、实验教学、课程设计、计算机教学环节、外语教学安排</t>
    </r>
    <phoneticPr fontId="3" type="noConversion"/>
  </si>
  <si>
    <r>
      <rPr>
        <b/>
        <sz val="11"/>
        <rFont val="Arial Unicode MS"/>
        <family val="2"/>
        <charset val="134"/>
      </rPr>
      <t>单列实验课或开设有实验的课程</t>
    </r>
    <phoneticPr fontId="3" type="noConversion"/>
  </si>
  <si>
    <r>
      <rPr>
        <b/>
        <sz val="11"/>
        <rFont val="Arial Unicode MS"/>
        <family val="2"/>
        <charset val="134"/>
      </rPr>
      <t>总学时</t>
    </r>
  </si>
  <si>
    <r>
      <rPr>
        <b/>
        <sz val="11"/>
        <rFont val="Arial Unicode MS"/>
        <family val="2"/>
        <charset val="134"/>
      </rPr>
      <t>学分</t>
    </r>
  </si>
  <si>
    <r>
      <rPr>
        <b/>
        <sz val="11"/>
        <rFont val="Arial Unicode MS"/>
        <family val="2"/>
        <charset val="134"/>
      </rPr>
      <t>实验
学时</t>
    </r>
    <phoneticPr fontId="3" type="noConversion"/>
  </si>
  <si>
    <r>
      <rPr>
        <b/>
        <sz val="11"/>
        <rFont val="Arial Unicode MS"/>
        <family val="2"/>
        <charset val="134"/>
      </rPr>
      <t>学期</t>
    </r>
  </si>
  <si>
    <t>课程设计或课外大作业</t>
    <phoneticPr fontId="3" type="noConversion"/>
  </si>
  <si>
    <r>
      <rPr>
        <b/>
        <sz val="11"/>
        <rFont val="Arial Unicode MS"/>
        <family val="2"/>
        <charset val="134"/>
      </rPr>
      <t>周数</t>
    </r>
  </si>
  <si>
    <r>
      <rPr>
        <b/>
        <sz val="11"/>
        <rFont val="Arial Unicode MS"/>
        <family val="2"/>
        <charset val="134"/>
      </rPr>
      <t>合计</t>
    </r>
  </si>
  <si>
    <r>
      <rPr>
        <b/>
        <sz val="11"/>
        <rFont val="Arial Unicode MS"/>
        <family val="2"/>
        <charset val="134"/>
      </rPr>
      <t>计算机教学环节</t>
    </r>
  </si>
  <si>
    <r>
      <rPr>
        <b/>
        <sz val="11"/>
        <rFont val="Arial Unicode MS"/>
        <family val="2"/>
        <charset val="134"/>
      </rPr>
      <t>学时</t>
    </r>
  </si>
  <si>
    <r>
      <rPr>
        <b/>
        <sz val="11"/>
        <rFont val="Arial Unicode MS"/>
        <family val="2"/>
        <charset val="134"/>
      </rPr>
      <t>机时</t>
    </r>
    <phoneticPr fontId="3" type="noConversion"/>
  </si>
  <si>
    <r>
      <rPr>
        <b/>
        <sz val="11"/>
        <rFont val="Arial Unicode MS"/>
        <family val="2"/>
        <charset val="134"/>
      </rPr>
      <t>学期</t>
    </r>
    <phoneticPr fontId="3" type="noConversion"/>
  </si>
  <si>
    <r>
      <rPr>
        <b/>
        <sz val="11"/>
        <rFont val="Arial Unicode MS"/>
        <family val="2"/>
        <charset val="134"/>
      </rPr>
      <t>外语教学</t>
    </r>
  </si>
  <si>
    <r>
      <rPr>
        <b/>
        <sz val="14"/>
        <rFont val="宋体"/>
        <family val="3"/>
        <charset val="134"/>
      </rPr>
      <t>授予学位</t>
    </r>
    <phoneticPr fontId="3" type="noConversion"/>
  </si>
  <si>
    <r>
      <rPr>
        <b/>
        <sz val="14"/>
        <rFont val="宋体"/>
        <family val="3"/>
        <charset val="134"/>
      </rPr>
      <t>专业方向设置（没有方向填</t>
    </r>
    <r>
      <rPr>
        <b/>
        <sz val="14"/>
        <rFont val="Arial"/>
        <family val="2"/>
      </rPr>
      <t>“</t>
    </r>
    <r>
      <rPr>
        <b/>
        <sz val="14"/>
        <rFont val="宋体"/>
        <family val="3"/>
        <charset val="134"/>
      </rPr>
      <t>无</t>
    </r>
    <r>
      <rPr>
        <b/>
        <sz val="14"/>
        <rFont val="Arial"/>
        <family val="2"/>
      </rPr>
      <t>”</t>
    </r>
    <r>
      <rPr>
        <b/>
        <sz val="14"/>
        <rFont val="宋体"/>
        <family val="3"/>
        <charset val="134"/>
      </rPr>
      <t>）</t>
    </r>
    <phoneticPr fontId="3" type="noConversion"/>
  </si>
  <si>
    <r>
      <rPr>
        <b/>
        <sz val="14"/>
        <rFont val="宋体"/>
        <family val="3"/>
        <charset val="134"/>
      </rPr>
      <t>修业指导</t>
    </r>
    <r>
      <rPr>
        <b/>
        <sz val="12"/>
        <rFont val="Arial"/>
        <family val="2"/>
      </rPr>
      <t xml:space="preserve">
</t>
    </r>
    <phoneticPr fontId="3" type="noConversion"/>
  </si>
  <si>
    <r>
      <rPr>
        <b/>
        <sz val="14"/>
        <rFont val="宋体"/>
        <family val="3"/>
        <charset val="134"/>
      </rPr>
      <t>主干课程</t>
    </r>
    <phoneticPr fontId="3" type="noConversion"/>
  </si>
  <si>
    <r>
      <rPr>
        <b/>
        <sz val="16"/>
        <rFont val="黑体"/>
        <family val="3"/>
        <charset val="134"/>
      </rPr>
      <t>中文专业名称</t>
    </r>
    <r>
      <rPr>
        <b/>
        <sz val="16"/>
        <rFont val="Arial"/>
        <family val="2"/>
      </rPr>
      <t xml:space="preserve">
</t>
    </r>
    <r>
      <rPr>
        <b/>
        <sz val="16"/>
        <rFont val="黑体"/>
        <family val="3"/>
        <charset val="134"/>
      </rPr>
      <t>（英文专业名称）</t>
    </r>
    <phoneticPr fontId="3" type="noConversion"/>
  </si>
  <si>
    <r>
      <rPr>
        <b/>
        <sz val="12"/>
        <rFont val="Arial Unicode MS"/>
        <family val="2"/>
        <charset val="134"/>
      </rPr>
      <t>序号</t>
    </r>
    <phoneticPr fontId="33" type="noConversion"/>
  </si>
  <si>
    <r>
      <rPr>
        <b/>
        <sz val="12"/>
        <rFont val="Arial Unicode MS"/>
        <family val="2"/>
        <charset val="134"/>
      </rPr>
      <t>课程名称</t>
    </r>
    <phoneticPr fontId="33" type="noConversion"/>
  </si>
  <si>
    <r>
      <rPr>
        <sz val="12"/>
        <rFont val="宋体"/>
        <family val="3"/>
        <charset val="134"/>
      </rPr>
      <t>█</t>
    </r>
    <r>
      <rPr>
        <sz val="12"/>
        <rFont val="Arial"/>
        <family val="2"/>
      </rPr>
      <t xml:space="preserve"> </t>
    </r>
  </si>
  <si>
    <r>
      <rPr>
        <b/>
        <sz val="12"/>
        <rFont val="宋体"/>
        <family val="3"/>
        <charset val="134"/>
      </rPr>
      <t>课程性质</t>
    </r>
    <phoneticPr fontId="3" type="noConversion"/>
  </si>
  <si>
    <r>
      <rPr>
        <b/>
        <sz val="12"/>
        <color indexed="8"/>
        <rFont val="宋体"/>
        <family val="3"/>
        <charset val="134"/>
      </rPr>
      <t>请勾选对应之核心能力</t>
    </r>
    <phoneticPr fontId="33" type="noConversion"/>
  </si>
  <si>
    <r>
      <rPr>
        <b/>
        <sz val="12"/>
        <rFont val="宋体"/>
        <family val="3"/>
        <charset val="134"/>
      </rPr>
      <t>核心能力</t>
    </r>
    <r>
      <rPr>
        <b/>
        <sz val="12"/>
        <rFont val="Arial"/>
        <family val="2"/>
      </rPr>
      <t>1</t>
    </r>
    <phoneticPr fontId="33" type="noConversion"/>
  </si>
  <si>
    <r>
      <rPr>
        <b/>
        <sz val="12"/>
        <rFont val="宋体"/>
        <family val="3"/>
        <charset val="134"/>
      </rPr>
      <t>核心能力</t>
    </r>
    <r>
      <rPr>
        <b/>
        <sz val="12"/>
        <rFont val="Arial"/>
        <family val="2"/>
      </rPr>
      <t>2</t>
    </r>
    <phoneticPr fontId="33" type="noConversion"/>
  </si>
  <si>
    <r>
      <rPr>
        <b/>
        <sz val="12"/>
        <rFont val="宋体"/>
        <family val="3"/>
        <charset val="134"/>
      </rPr>
      <t>核心能力</t>
    </r>
    <r>
      <rPr>
        <b/>
        <sz val="12"/>
        <rFont val="Arial"/>
        <family val="2"/>
      </rPr>
      <t>3</t>
    </r>
    <phoneticPr fontId="33" type="noConversion"/>
  </si>
  <si>
    <r>
      <rPr>
        <b/>
        <sz val="12"/>
        <rFont val="宋体"/>
        <family val="3"/>
        <charset val="134"/>
      </rPr>
      <t>核心能力</t>
    </r>
    <r>
      <rPr>
        <b/>
        <sz val="12"/>
        <rFont val="Arial"/>
        <family val="2"/>
      </rPr>
      <t>4</t>
    </r>
    <phoneticPr fontId="33" type="noConversion"/>
  </si>
  <si>
    <r>
      <rPr>
        <b/>
        <sz val="12"/>
        <rFont val="宋体"/>
        <family val="3"/>
        <charset val="134"/>
      </rPr>
      <t>核心能力</t>
    </r>
    <r>
      <rPr>
        <b/>
        <sz val="12"/>
        <rFont val="Arial"/>
        <family val="2"/>
      </rPr>
      <t>5</t>
    </r>
    <phoneticPr fontId="33" type="noConversion"/>
  </si>
  <si>
    <r>
      <rPr>
        <b/>
        <sz val="12"/>
        <rFont val="宋体"/>
        <family val="3"/>
        <charset val="134"/>
      </rPr>
      <t>核心能力</t>
    </r>
    <r>
      <rPr>
        <b/>
        <sz val="12"/>
        <rFont val="Arial"/>
        <family val="2"/>
      </rPr>
      <t>6</t>
    </r>
    <phoneticPr fontId="33" type="noConversion"/>
  </si>
  <si>
    <r>
      <rPr>
        <b/>
        <sz val="12"/>
        <rFont val="宋体"/>
        <family val="3"/>
        <charset val="134"/>
      </rPr>
      <t>核心能力</t>
    </r>
    <r>
      <rPr>
        <b/>
        <sz val="12"/>
        <rFont val="Arial"/>
        <family val="2"/>
      </rPr>
      <t>7</t>
    </r>
    <phoneticPr fontId="33" type="noConversion"/>
  </si>
  <si>
    <r>
      <rPr>
        <b/>
        <sz val="12"/>
        <rFont val="宋体"/>
        <family val="3"/>
        <charset val="134"/>
      </rPr>
      <t>核心能力</t>
    </r>
    <r>
      <rPr>
        <b/>
        <sz val="12"/>
        <rFont val="Arial"/>
        <family val="2"/>
      </rPr>
      <t>8</t>
    </r>
    <phoneticPr fontId="33" type="noConversion"/>
  </si>
  <si>
    <r>
      <rPr>
        <sz val="12"/>
        <rFont val="宋体"/>
        <family val="3"/>
        <charset val="134"/>
      </rPr>
      <t>钢结构设计</t>
    </r>
    <phoneticPr fontId="3" type="noConversion"/>
  </si>
  <si>
    <t>学分数</t>
    <phoneticPr fontId="3" type="noConversion"/>
  </si>
  <si>
    <t>开课年级</t>
    <phoneticPr fontId="3" type="noConversion"/>
  </si>
  <si>
    <t>大四</t>
  </si>
  <si>
    <t>大四</t>
    <phoneticPr fontId="3" type="noConversion"/>
  </si>
  <si>
    <t>必修</t>
    <phoneticPr fontId="3" type="noConversion"/>
  </si>
  <si>
    <t>大一</t>
    <phoneticPr fontId="3" type="noConversion"/>
  </si>
  <si>
    <t>大二</t>
    <phoneticPr fontId="3" type="noConversion"/>
  </si>
  <si>
    <t>大三</t>
    <phoneticPr fontId="3" type="noConversion"/>
  </si>
  <si>
    <t>选修</t>
    <phoneticPr fontId="3" type="noConversion"/>
  </si>
  <si>
    <r>
      <t xml:space="preserve">  </t>
    </r>
    <r>
      <rPr>
        <sz val="12"/>
        <color indexed="8"/>
        <rFont val="宋体"/>
        <family val="3"/>
        <charset val="134"/>
      </rPr>
      <t>【范例】</t>
    </r>
  </si>
  <si>
    <r>
      <rPr>
        <b/>
        <sz val="12"/>
        <color indexed="8"/>
        <rFont val="宋体"/>
        <family val="3"/>
        <charset val="134"/>
      </rPr>
      <t>专业教育目标</t>
    </r>
  </si>
  <si>
    <r>
      <rPr>
        <b/>
        <sz val="12"/>
        <color indexed="8"/>
        <rFont val="宋体"/>
        <family val="3"/>
        <charset val="134"/>
      </rPr>
      <t>请勾选相关联之学生核心能力</t>
    </r>
  </si>
  <si>
    <r>
      <rPr>
        <sz val="12"/>
        <color indexed="8"/>
        <rFont val="宋体"/>
        <family val="3"/>
        <charset val="134"/>
      </rPr>
      <t>□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核心能力</t>
    </r>
    <r>
      <rPr>
        <sz val="12"/>
        <color indexed="8"/>
        <rFont val="Arial"/>
        <family val="2"/>
      </rPr>
      <t>2</t>
    </r>
    <r>
      <rPr>
        <sz val="12"/>
        <color indexed="8"/>
        <rFont val="宋体"/>
        <family val="3"/>
        <charset val="134"/>
      </rPr>
      <t>：</t>
    </r>
    <phoneticPr fontId="21" type="noConversion"/>
  </si>
  <si>
    <r>
      <rPr>
        <sz val="12"/>
        <color indexed="8"/>
        <rFont val="宋体"/>
        <family val="3"/>
        <charset val="134"/>
      </rPr>
      <t>█</t>
    </r>
    <r>
      <rPr>
        <vertAlign val="subscript"/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核心能力</t>
    </r>
    <r>
      <rPr>
        <sz val="12"/>
        <color indexed="8"/>
        <rFont val="Arial"/>
        <family val="2"/>
      </rPr>
      <t>3</t>
    </r>
    <r>
      <rPr>
        <sz val="12"/>
        <color indexed="8"/>
        <rFont val="宋体"/>
        <family val="3"/>
        <charset val="134"/>
      </rPr>
      <t>：</t>
    </r>
  </si>
  <si>
    <r>
      <rPr>
        <sz val="12"/>
        <color indexed="8"/>
        <rFont val="宋体"/>
        <family val="3"/>
        <charset val="134"/>
      </rPr>
      <t>█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核心能力</t>
    </r>
    <r>
      <rPr>
        <sz val="12"/>
        <color indexed="8"/>
        <rFont val="Arial"/>
        <family val="2"/>
      </rPr>
      <t>7</t>
    </r>
    <r>
      <rPr>
        <sz val="12"/>
        <color indexed="8"/>
        <rFont val="宋体"/>
        <family val="3"/>
        <charset val="134"/>
      </rPr>
      <t>：</t>
    </r>
  </si>
  <si>
    <r>
      <rPr>
        <sz val="12"/>
        <color indexed="8"/>
        <rFont val="宋体"/>
        <family val="3"/>
        <charset val="134"/>
      </rPr>
      <t>█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核心能力</t>
    </r>
    <r>
      <rPr>
        <sz val="12"/>
        <color indexed="8"/>
        <rFont val="Arial"/>
        <family val="2"/>
      </rPr>
      <t>8</t>
    </r>
    <r>
      <rPr>
        <sz val="12"/>
        <color indexed="8"/>
        <rFont val="宋体"/>
        <family val="3"/>
        <charset val="134"/>
      </rPr>
      <t>：</t>
    </r>
  </si>
  <si>
    <r>
      <rPr>
        <sz val="12"/>
        <color indexed="8"/>
        <rFont val="宋体"/>
        <family val="3"/>
        <charset val="134"/>
      </rPr>
      <t>目标二：</t>
    </r>
    <phoneticPr fontId="21" type="noConversion"/>
  </si>
  <si>
    <r>
      <rPr>
        <sz val="12"/>
        <color indexed="8"/>
        <rFont val="宋体"/>
        <family val="3"/>
        <charset val="134"/>
      </rPr>
      <t>□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核心能力</t>
    </r>
    <r>
      <rPr>
        <sz val="12"/>
        <color indexed="8"/>
        <rFont val="Arial"/>
        <family val="2"/>
      </rPr>
      <t>1</t>
    </r>
    <r>
      <rPr>
        <sz val="12"/>
        <color indexed="8"/>
        <rFont val="宋体"/>
        <family val="3"/>
        <charset val="134"/>
      </rPr>
      <t>：</t>
    </r>
  </si>
  <si>
    <r>
      <rPr>
        <sz val="12"/>
        <color indexed="8"/>
        <rFont val="宋体"/>
        <family val="3"/>
        <charset val="134"/>
      </rPr>
      <t>□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核心能力</t>
    </r>
    <r>
      <rPr>
        <sz val="12"/>
        <color indexed="8"/>
        <rFont val="Arial"/>
        <family val="2"/>
      </rPr>
      <t>2</t>
    </r>
    <r>
      <rPr>
        <sz val="12"/>
        <color indexed="8"/>
        <rFont val="宋体"/>
        <family val="3"/>
        <charset val="134"/>
      </rPr>
      <t>：</t>
    </r>
  </si>
  <si>
    <r>
      <rPr>
        <sz val="12"/>
        <color indexed="8"/>
        <rFont val="宋体"/>
        <family val="3"/>
        <charset val="134"/>
      </rPr>
      <t>□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核心能力</t>
    </r>
    <r>
      <rPr>
        <sz val="12"/>
        <color indexed="8"/>
        <rFont val="Arial"/>
        <family val="2"/>
      </rPr>
      <t>3</t>
    </r>
    <r>
      <rPr>
        <sz val="12"/>
        <color indexed="8"/>
        <rFont val="宋体"/>
        <family val="3"/>
        <charset val="134"/>
      </rPr>
      <t>：</t>
    </r>
  </si>
  <si>
    <r>
      <rPr>
        <b/>
        <sz val="14"/>
        <rFont val="宋体"/>
        <family val="3"/>
        <charset val="134"/>
      </rPr>
      <t>二、各类课程学分登记表</t>
    </r>
    <phoneticPr fontId="3" type="noConversion"/>
  </si>
  <si>
    <r>
      <rPr>
        <b/>
        <sz val="12"/>
        <rFont val="宋体"/>
        <family val="3"/>
        <charset val="134"/>
      </rPr>
      <t>课程类别</t>
    </r>
    <phoneticPr fontId="3" type="noConversion"/>
  </si>
  <si>
    <r>
      <rPr>
        <b/>
        <sz val="12"/>
        <rFont val="宋体"/>
        <family val="3"/>
        <charset val="134"/>
      </rPr>
      <t>课程性质</t>
    </r>
    <phoneticPr fontId="3" type="noConversion"/>
  </si>
  <si>
    <r>
      <rPr>
        <b/>
        <sz val="12"/>
        <rFont val="宋体"/>
        <family val="3"/>
        <charset val="134"/>
      </rPr>
      <t>学分</t>
    </r>
  </si>
  <si>
    <r>
      <rPr>
        <b/>
        <sz val="12"/>
        <rFont val="宋体"/>
        <family val="3"/>
        <charset val="134"/>
      </rPr>
      <t>学时</t>
    </r>
  </si>
  <si>
    <r>
      <rPr>
        <b/>
        <sz val="12"/>
        <rFont val="宋体"/>
        <family val="3"/>
        <charset val="134"/>
      </rPr>
      <t>学分比例</t>
    </r>
    <r>
      <rPr>
        <b/>
        <sz val="12"/>
        <rFont val="Arial"/>
        <family val="2"/>
      </rPr>
      <t>(%)</t>
    </r>
    <phoneticPr fontId="3" type="noConversion"/>
  </si>
  <si>
    <r>
      <rPr>
        <sz val="12"/>
        <rFont val="宋体"/>
        <family val="3"/>
        <charset val="134"/>
      </rPr>
      <t>公共基础课</t>
    </r>
  </si>
  <si>
    <r>
      <rPr>
        <sz val="12"/>
        <rFont val="宋体"/>
        <family val="3"/>
        <charset val="134"/>
      </rPr>
      <t>必修</t>
    </r>
  </si>
  <si>
    <r>
      <rPr>
        <sz val="12"/>
        <rFont val="宋体"/>
        <family val="3"/>
        <charset val="134"/>
      </rPr>
      <t>通选</t>
    </r>
  </si>
  <si>
    <r>
      <rPr>
        <sz val="12"/>
        <rFont val="宋体"/>
        <family val="3"/>
        <charset val="134"/>
      </rPr>
      <t>学科基础课</t>
    </r>
  </si>
  <si>
    <r>
      <rPr>
        <sz val="12"/>
        <rFont val="宋体"/>
        <family val="3"/>
        <charset val="134"/>
      </rPr>
      <t>选修</t>
    </r>
  </si>
  <si>
    <r>
      <rPr>
        <sz val="12"/>
        <rFont val="宋体"/>
        <family val="3"/>
        <charset val="134"/>
      </rPr>
      <t>专业领域课</t>
    </r>
  </si>
  <si>
    <r>
      <rPr>
        <sz val="12"/>
        <rFont val="宋体"/>
        <family val="3"/>
        <charset val="134"/>
      </rPr>
      <t>理论课合计</t>
    </r>
    <phoneticPr fontId="3" type="noConversion"/>
  </si>
  <si>
    <r>
      <rPr>
        <sz val="12"/>
        <rFont val="宋体"/>
        <family val="3"/>
        <charset val="134"/>
      </rPr>
      <t>通选</t>
    </r>
    <phoneticPr fontId="3" type="noConversion"/>
  </si>
  <si>
    <r>
      <rPr>
        <sz val="12"/>
        <rFont val="宋体"/>
        <family val="3"/>
        <charset val="134"/>
      </rPr>
      <t>个人拓展计划</t>
    </r>
    <phoneticPr fontId="3" type="noConversion"/>
  </si>
  <si>
    <r>
      <rPr>
        <sz val="12"/>
        <rFont val="宋体"/>
        <family val="3"/>
        <charset val="134"/>
      </rPr>
      <t>选修</t>
    </r>
    <phoneticPr fontId="3" type="noConversion"/>
  </si>
  <si>
    <r>
      <rPr>
        <sz val="12"/>
        <rFont val="宋体"/>
        <family val="3"/>
        <charset val="134"/>
      </rPr>
      <t>集中实践教学环节</t>
    </r>
    <phoneticPr fontId="3" type="noConversion"/>
  </si>
  <si>
    <r>
      <rPr>
        <sz val="12"/>
        <rFont val="宋体"/>
        <family val="3"/>
        <charset val="134"/>
      </rPr>
      <t>毕业生最低学分要求</t>
    </r>
    <phoneticPr fontId="3" type="noConversion"/>
  </si>
  <si>
    <r>
      <t>课</t>
    </r>
    <r>
      <rPr>
        <b/>
        <sz val="10"/>
        <rFont val="宋体"/>
        <family val="3"/>
        <charset val="134"/>
      </rPr>
      <t>程
代码</t>
    </r>
    <phoneticPr fontId="3" type="noConversion"/>
  </si>
  <si>
    <t>合计</t>
    <phoneticPr fontId="3" type="noConversion"/>
  </si>
  <si>
    <t>…</t>
    <phoneticPr fontId="3" type="noConversion"/>
  </si>
  <si>
    <t>目标三：</t>
    <phoneticPr fontId="3" type="noConversion"/>
  </si>
  <si>
    <r>
      <rPr>
        <b/>
        <sz val="12"/>
        <rFont val="宋体"/>
        <family val="3"/>
        <charset val="134"/>
      </rPr>
      <t>范例1：机械工程专业教育目标</t>
    </r>
    <r>
      <rPr>
        <sz val="12"/>
        <rFont val="宋体"/>
        <family val="3"/>
        <charset val="134"/>
      </rPr>
      <t xml:space="preserve">
目标一：培养具备技术开发与应用能力的机械工程人才；
目标二：培养具备生产组织与管理能力的机械工程人才；
目标三：具备创新能力及可持续发展能力；
目标四：具备服务企业与社会的综合素质与能力。
</t>
    </r>
    <r>
      <rPr>
        <b/>
        <sz val="12"/>
        <rFont val="宋体"/>
        <family val="3"/>
        <charset val="134"/>
      </rPr>
      <t>范例2：商科类专业教育目标</t>
    </r>
    <r>
      <rPr>
        <sz val="12"/>
        <rFont val="宋体"/>
        <family val="3"/>
        <charset val="134"/>
      </rPr>
      <t xml:space="preserve">
目标一：学生掌握所学专业相关的学科知识和能力；
目标二：学生掌握商业环境知识；
目标三：学生掌握相关专业技能；
目标四：学生掌握相应决策支持工具并能运用到管理决策中。</t>
    </r>
    <phoneticPr fontId="3" type="noConversion"/>
  </si>
  <si>
    <t>目标一：培养具有前瞻与领导能力的优秀土木工程人才。</t>
    <phoneticPr fontId="21" type="noConversion"/>
  </si>
  <si>
    <r>
      <rPr>
        <sz val="12"/>
        <color indexed="8"/>
        <rFont val="宋体"/>
        <family val="3"/>
        <charset val="134"/>
      </rPr>
      <t>█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核心能力</t>
    </r>
    <r>
      <rPr>
        <sz val="12"/>
        <color indexed="8"/>
        <rFont val="Arial"/>
        <family val="2"/>
      </rPr>
      <t>1</t>
    </r>
    <r>
      <rPr>
        <sz val="12"/>
        <color indexed="8"/>
        <rFont val="宋体"/>
        <family val="3"/>
        <charset val="134"/>
      </rPr>
      <t>：……</t>
    </r>
    <phoneticPr fontId="21" type="noConversion"/>
  </si>
  <si>
    <t>2017级校公共课课程信息</t>
    <phoneticPr fontId="3" type="noConversion"/>
  </si>
  <si>
    <t>范例</t>
    <phoneticPr fontId="3" type="noConversion"/>
  </si>
  <si>
    <r>
      <rPr>
        <b/>
        <sz val="14"/>
        <rFont val="宋体"/>
        <family val="3"/>
        <charset val="134"/>
      </rPr>
      <t>专业教育目标</t>
    </r>
    <r>
      <rPr>
        <sz val="12"/>
        <rFont val="宋体"/>
        <family val="3"/>
        <charset val="134"/>
      </rPr>
      <t>（即专业培养目标和定位，要求以目标一、二</t>
    </r>
    <r>
      <rPr>
        <sz val="12"/>
        <rFont val="Arial"/>
        <family val="2"/>
      </rPr>
      <t>……</t>
    </r>
    <r>
      <rPr>
        <sz val="12"/>
        <rFont val="宋体"/>
        <family val="3"/>
        <charset val="134"/>
      </rPr>
      <t>的形式表述）</t>
    </r>
    <phoneticPr fontId="3" type="noConversion"/>
  </si>
  <si>
    <r>
      <rPr>
        <b/>
        <sz val="14"/>
        <rFont val="宋体"/>
        <family val="3"/>
        <charset val="134"/>
      </rPr>
      <t>学生核心能力</t>
    </r>
    <r>
      <rPr>
        <sz val="12"/>
        <rFont val="宋体"/>
        <family val="3"/>
        <charset val="134"/>
      </rPr>
      <t>（即培养应掌握的专业知识与能力，要求以能力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、</t>
    </r>
    <r>
      <rPr>
        <sz val="12"/>
        <rFont val="Arial"/>
        <family val="2"/>
      </rPr>
      <t>2……</t>
    </r>
    <r>
      <rPr>
        <sz val="12"/>
        <rFont val="宋体"/>
        <family val="3"/>
        <charset val="134"/>
      </rPr>
      <t>的形式表述）</t>
    </r>
    <phoneticPr fontId="3" type="noConversion"/>
  </si>
  <si>
    <r>
      <rPr>
        <b/>
        <sz val="12"/>
        <rFont val="宋体"/>
        <family val="3"/>
        <charset val="134"/>
      </rPr>
      <t>范例：机械工程专业学生核心能力</t>
    </r>
    <r>
      <rPr>
        <sz val="12"/>
        <rFont val="宋体"/>
        <family val="3"/>
        <charset val="134"/>
      </rPr>
      <t xml:space="preserve">
能力1：具有应用数学、自然科学和机械工程基础知识的应用能力；
能力2：具有对机械工程问题进行研究的能力，包括制订实验方案、进行实验、分析和解释数据，并通过信息综合得到合理有效的结论；
能力3：具有在机械工程实践中选择与使用恰当的技术、资源、现代工程工具和信息技术工具的能力；
能力4：具有综合运用理论知识和技术手段，发掘、分析、应用研究成果，解决复杂且整合性工程问题的能力；
能力5：具有一定的项目管理能力、沟通能力及团队协作能力；
能力6：具有一定的外语能力和国际视野；
能力7：具有不断学习和适应发展的能力；
能力8：具有人文社会科学素养、社会责任感和工程职业道德。
</t>
    </r>
    <r>
      <rPr>
        <b/>
        <sz val="12"/>
        <rFont val="宋体"/>
        <family val="3"/>
        <charset val="134"/>
      </rPr>
      <t>范例2：工商管理专业学生核心能力</t>
    </r>
    <r>
      <rPr>
        <sz val="12"/>
        <rFont val="宋体"/>
        <family val="3"/>
        <charset val="134"/>
      </rPr>
      <t xml:space="preserve">
能力1：学生能解释商科功能领域如会计、市场营销、金融和管理的主要概念、理论和实践；
能力2：学生能评估商业法律环境、社会环境和经济环境；
能力3：学生能描述全球商业环境；
能力4：学生能描述并解释商业道德义务与责任；
能力5：学生能够运用决策支持工具作出商业决策；
能力6：学生能有良好的口头和书面表达能力；
能力7：学生能综合运用商科概念和知识；
能力8：学生能够在各种环境中进行团队协作；（前8项为商科类核心能力）
能力9：学生能够解释人力资源管理、运营管理、组织行为、战略管理等领域的主要概念、理论和实践，并将其运用到管理决策中；
能力10：学生能够运用所学知识与技能组织商业管理活动；
能力11：学生能够在组织活动发挥团队精神和领导力。（后3项为专业具体核心能力）</t>
    </r>
    <phoneticPr fontId="3" type="noConversion"/>
  </si>
  <si>
    <r>
      <rPr>
        <b/>
        <sz val="14"/>
        <rFont val="宋体"/>
        <family val="3"/>
        <charset val="134"/>
      </rPr>
      <t>六、</t>
    </r>
    <r>
      <rPr>
        <b/>
        <sz val="14"/>
        <rFont val="宋体"/>
        <family val="3"/>
        <charset val="134"/>
      </rPr>
      <t>专业教育目标与学生核心能力关联表</t>
    </r>
    <phoneticPr fontId="3" type="noConversion"/>
  </si>
  <si>
    <t>七、学生核心能力与专业课程关联表</t>
    <phoneticPr fontId="3" type="noConversion"/>
  </si>
  <si>
    <t>五、学生核心能力与课程关系图</t>
    <phoneticPr fontId="3" type="noConversion"/>
  </si>
  <si>
    <t>学分</t>
  </si>
  <si>
    <t>学时</t>
  </si>
  <si>
    <t>开课学期</t>
  </si>
  <si>
    <t>课程性质</t>
  </si>
  <si>
    <t>备注</t>
  </si>
  <si>
    <t>*******</t>
  </si>
  <si>
    <t>春/秋</t>
  </si>
  <si>
    <t>辅修/双专业/双学位</t>
  </si>
  <si>
    <t>招生人数</t>
  </si>
  <si>
    <t>合计</t>
  </si>
  <si>
    <t>附修/双学位培养计划</t>
    <phoneticPr fontId="3" type="noConversion"/>
  </si>
  <si>
    <r>
      <rPr>
        <b/>
        <sz val="14"/>
        <rFont val="宋体"/>
        <family val="3"/>
        <charset val="134"/>
      </rPr>
      <t>专业名称：</t>
    </r>
    <phoneticPr fontId="3" type="noConversion"/>
  </si>
  <si>
    <r>
      <rPr>
        <b/>
        <sz val="12"/>
        <rFont val="宋体"/>
        <family val="3"/>
        <charset val="134"/>
      </rPr>
      <t>备注：辅修专业、双专业、双学位教学计划学分要求分别为：</t>
    </r>
    <r>
      <rPr>
        <b/>
        <sz val="12"/>
        <rFont val="Arial"/>
        <family val="2"/>
      </rPr>
      <t>20</t>
    </r>
    <r>
      <rPr>
        <b/>
        <sz val="12"/>
        <rFont val="宋体"/>
        <family val="3"/>
        <charset val="134"/>
      </rPr>
      <t>、</t>
    </r>
    <r>
      <rPr>
        <b/>
        <sz val="12"/>
        <rFont val="Arial"/>
        <family val="2"/>
      </rPr>
      <t>45</t>
    </r>
    <r>
      <rPr>
        <b/>
        <sz val="12"/>
        <rFont val="宋体"/>
        <family val="3"/>
        <charset val="134"/>
      </rPr>
      <t>、</t>
    </r>
    <r>
      <rPr>
        <b/>
        <sz val="12"/>
        <rFont val="Arial"/>
        <family val="2"/>
      </rPr>
      <t>60</t>
    </r>
    <phoneticPr fontId="3" type="noConversion"/>
  </si>
  <si>
    <t>一、专业教学计划总体安排表</t>
    <phoneticPr fontId="3" type="noConversion"/>
  </si>
  <si>
    <r>
      <rPr>
        <b/>
        <sz val="14"/>
        <rFont val="宋体"/>
        <family val="3"/>
        <charset val="134"/>
      </rPr>
      <t>专业代码：</t>
    </r>
    <r>
      <rPr>
        <b/>
        <sz val="14"/>
        <rFont val="Arial"/>
        <family val="2"/>
      </rPr>
      <t xml:space="preserve">                 </t>
    </r>
    <r>
      <rPr>
        <b/>
        <sz val="14"/>
        <rFont val="宋体"/>
        <family val="3"/>
        <charset val="134"/>
      </rPr>
      <t>学制：</t>
    </r>
    <r>
      <rPr>
        <b/>
        <sz val="14"/>
        <rFont val="Arial"/>
        <family val="2"/>
      </rPr>
      <t>4</t>
    </r>
    <r>
      <rPr>
        <b/>
        <sz val="14"/>
        <rFont val="宋体"/>
        <family val="3"/>
        <charset val="134"/>
      </rPr>
      <t>年</t>
    </r>
    <r>
      <rPr>
        <b/>
        <sz val="14"/>
        <rFont val="Arial"/>
        <family val="2"/>
      </rPr>
      <t xml:space="preserve">                   </t>
    </r>
    <r>
      <rPr>
        <b/>
        <sz val="14"/>
        <rFont val="宋体"/>
        <family val="3"/>
        <charset val="134"/>
      </rPr>
      <t>年级：</t>
    </r>
    <r>
      <rPr>
        <b/>
        <sz val="14"/>
        <rFont val="Arial"/>
        <family val="2"/>
      </rPr>
      <t xml:space="preserve"> </t>
    </r>
    <phoneticPr fontId="3" type="noConversion"/>
  </si>
  <si>
    <r>
      <rPr>
        <b/>
        <sz val="14"/>
        <rFont val="宋体"/>
        <family val="3"/>
        <charset val="134"/>
      </rPr>
      <t>主管院长签字（公章）：</t>
    </r>
    <r>
      <rPr>
        <b/>
        <sz val="14"/>
        <rFont val="Arial"/>
        <family val="2"/>
      </rPr>
      <t xml:space="preserve">                      </t>
    </r>
    <r>
      <rPr>
        <b/>
        <sz val="14"/>
        <rFont val="宋体"/>
        <family val="3"/>
        <charset val="134"/>
      </rPr>
      <t>教务处处长签字（公章）：</t>
    </r>
    <r>
      <rPr>
        <b/>
        <sz val="14"/>
        <rFont val="Arial"/>
        <family val="2"/>
      </rPr>
      <t xml:space="preserve">       </t>
    </r>
    <phoneticPr fontId="3" type="noConversion"/>
  </si>
  <si>
    <t>学时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</si>
</sst>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46">
    <font>
      <sz val="12"/>
      <name val="宋体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Times New Roman"/>
      <family val="1"/>
    </font>
    <font>
      <sz val="8"/>
      <name val="Times New Roman"/>
      <family val="1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sz val="9"/>
      <color indexed="21"/>
      <name val="Times New Roman"/>
      <family val="1"/>
    </font>
    <font>
      <sz val="10"/>
      <color indexed="21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8"/>
      <name val="黑体"/>
      <family val="3"/>
    </font>
    <font>
      <b/>
      <sz val="12"/>
      <name val="黑体"/>
      <family val="3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b/>
      <sz val="14"/>
      <name val="Arial Unicode MS"/>
      <family val="2"/>
      <charset val="134"/>
    </font>
    <font>
      <b/>
      <sz val="11"/>
      <name val="Arial Unicode MS"/>
      <family val="2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 Unicode MS"/>
      <family val="2"/>
      <charset val="134"/>
    </font>
    <font>
      <b/>
      <sz val="12"/>
      <color indexed="8"/>
      <name val="宋体"/>
      <family val="3"/>
      <charset val="134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0"/>
      <name val="宋体"/>
      <family val="3"/>
      <charset val="134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.5"/>
      <name val="Times New Roman"/>
      <family val="1"/>
    </font>
    <font>
      <b/>
      <sz val="12"/>
      <name val="标宋体"/>
      <family val="3"/>
      <charset val="134"/>
    </font>
    <font>
      <sz val="10.5"/>
      <name val="宋体"/>
      <family val="3"/>
      <charset val="134"/>
    </font>
    <font>
      <b/>
      <sz val="14"/>
      <name val="标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1" fillId="0" borderId="0"/>
  </cellStyleXfs>
  <cellXfs count="16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1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1"/>
    <xf numFmtId="0" fontId="16" fillId="0" borderId="1" xfId="1" applyBorder="1" applyAlignment="1">
      <alignment horizontal="center" vertical="center"/>
    </xf>
    <xf numFmtId="0" fontId="16" fillId="0" borderId="1" xfId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16" fillId="0" borderId="1" xfId="1" applyNumberFormat="1" applyBorder="1" applyAlignment="1">
      <alignment horizontal="center" vertical="center"/>
    </xf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 wrapText="1"/>
    </xf>
    <xf numFmtId="0" fontId="0" fillId="0" borderId="0" xfId="2" applyFont="1" applyFill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0" fontId="18" fillId="2" borderId="2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23" fillId="0" borderId="2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5" fillId="0" borderId="0" xfId="0" applyFont="1" applyFill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>
      <alignment vertical="center"/>
    </xf>
    <xf numFmtId="0" fontId="28" fillId="0" borderId="1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 textRotation="255"/>
    </xf>
    <xf numFmtId="0" fontId="3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255"/>
    </xf>
    <xf numFmtId="0" fontId="25" fillId="0" borderId="0" xfId="0" applyFont="1" applyAlignment="1">
      <alignment horizontal="center" vertical="center" textRotation="255"/>
    </xf>
    <xf numFmtId="0" fontId="24" fillId="0" borderId="0" xfId="0" applyFont="1" applyBorder="1" applyAlignment="1">
      <alignment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" xfId="0" applyFont="1" applyBorder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justify" vertical="center" wrapText="1"/>
    </xf>
    <xf numFmtId="0" fontId="37" fillId="0" borderId="1" xfId="0" applyFont="1" applyBorder="1" applyAlignment="1">
      <alignment horizontal="justify" vertical="center" wrapText="1"/>
    </xf>
    <xf numFmtId="0" fontId="25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13" fillId="0" borderId="1" xfId="0" applyFont="1" applyFill="1" applyBorder="1" applyAlignment="1">
      <alignment horizontal="center" vertical="center" textRotation="255" wrapText="1"/>
    </xf>
    <xf numFmtId="0" fontId="3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 wrapText="1"/>
    </xf>
    <xf numFmtId="0" fontId="13" fillId="0" borderId="3" xfId="0" applyFont="1" applyFill="1" applyBorder="1" applyAlignment="1">
      <alignment horizontal="center" vertical="center" textRotation="255" wrapText="1"/>
    </xf>
    <xf numFmtId="0" fontId="13" fillId="0" borderId="9" xfId="0" applyFont="1" applyFill="1" applyBorder="1" applyAlignment="1">
      <alignment horizontal="center" vertical="center" textRotation="255" wrapText="1"/>
    </xf>
    <xf numFmtId="0" fontId="24" fillId="0" borderId="0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textRotation="255"/>
    </xf>
    <xf numFmtId="0" fontId="26" fillId="0" borderId="2" xfId="0" applyFont="1" applyBorder="1" applyAlignment="1">
      <alignment horizontal="center" vertical="center" textRotation="255"/>
    </xf>
    <xf numFmtId="0" fontId="26" fillId="0" borderId="9" xfId="0" applyFont="1" applyBorder="1" applyAlignment="1">
      <alignment horizontal="center" vertical="center" textRotation="255"/>
    </xf>
    <xf numFmtId="0" fontId="34" fillId="0" borderId="2" xfId="0" applyFont="1" applyBorder="1" applyAlignment="1">
      <alignment horizontal="center" vertical="center" textRotation="255"/>
    </xf>
    <xf numFmtId="0" fontId="34" fillId="0" borderId="9" xfId="0" applyFont="1" applyBorder="1" applyAlignment="1">
      <alignment horizontal="center" vertical="center" textRotation="255"/>
    </xf>
    <xf numFmtId="0" fontId="45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textRotation="255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wrapText="1"/>
    </xf>
    <xf numFmtId="49" fontId="4" fillId="0" borderId="10" xfId="2" applyNumberFormat="1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 wrapText="1"/>
    </xf>
    <xf numFmtId="0" fontId="16" fillId="0" borderId="6" xfId="1" applyBorder="1" applyAlignment="1">
      <alignment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57148</xdr:rowOff>
    </xdr:from>
    <xdr:to>
      <xdr:col>12</xdr:col>
      <xdr:colOff>610191</xdr:colOff>
      <xdr:row>29</xdr:row>
      <xdr:rowOff>95249</xdr:rowOff>
    </xdr:to>
    <xdr:pic>
      <xdr:nvPicPr>
        <xdr:cNvPr id="2074" name="图片 2" descr="16级工业设计知识能力与课程结构关系图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13148"/>
        <a:stretch>
          <a:fillRect/>
        </a:stretch>
      </xdr:blipFill>
      <xdr:spPr bwMode="auto">
        <a:xfrm>
          <a:off x="609599" y="409573"/>
          <a:ext cx="8230192" cy="5353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8"/>
  <sheetViews>
    <sheetView topLeftCell="A16" workbookViewId="0">
      <selection activeCell="A2" sqref="A2:AR2"/>
    </sheetView>
  </sheetViews>
  <sheetFormatPr defaultColWidth="2.25" defaultRowHeight="303" customHeight="1"/>
  <cols>
    <col min="1" max="1" width="0.125" style="57" customWidth="1"/>
    <col min="2" max="2" width="2.25" style="57" customWidth="1"/>
    <col min="3" max="38" width="2.125" style="57" customWidth="1"/>
    <col min="39" max="39" width="3.25" style="57" customWidth="1"/>
    <col min="40" max="40" width="0.25" style="57" hidden="1" customWidth="1"/>
    <col min="41" max="43" width="2.125" style="57" hidden="1" customWidth="1"/>
    <col min="44" max="44" width="3" style="57" hidden="1" customWidth="1"/>
    <col min="45" max="16384" width="2.25" style="57"/>
  </cols>
  <sheetData>
    <row r="1" spans="1:44" ht="83.25" customHeight="1">
      <c r="A1" s="91" t="s">
        <v>479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87"/>
      <c r="AO1" s="87"/>
      <c r="AP1" s="87"/>
      <c r="AQ1" s="87"/>
      <c r="AR1" s="87"/>
    </row>
    <row r="2" spans="1:44" ht="65.25" customHeight="1">
      <c r="A2" s="100" t="s">
        <v>396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</row>
    <row r="3" spans="1:44" ht="30" customHeight="1">
      <c r="A3" s="88"/>
      <c r="B3" s="91" t="s">
        <v>478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s="58" customFormat="1" ht="30" customHeight="1">
      <c r="A4" s="64"/>
      <c r="B4" s="93" t="s">
        <v>392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</row>
    <row r="5" spans="1:44" s="58" customFormat="1" ht="30" customHeight="1">
      <c r="A5" s="89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s="58" customFormat="1" ht="36.75" customHeight="1">
      <c r="A6" s="90"/>
      <c r="B6" s="93" t="s">
        <v>393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</row>
    <row r="7" spans="1:44" s="58" customFormat="1" ht="30" customHeight="1">
      <c r="A7" s="90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</row>
    <row r="8" spans="1:44" ht="30" customHeight="1">
      <c r="A8" s="93" t="s">
        <v>458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</row>
    <row r="9" spans="1:44" ht="187.5" customHeight="1">
      <c r="A9" s="95" t="s">
        <v>453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</row>
    <row r="10" spans="1:44" ht="40.5" customHeight="1">
      <c r="A10" s="91" t="s">
        <v>459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</row>
    <row r="11" spans="1:44" ht="409.5" customHeight="1">
      <c r="A11" s="95" t="s">
        <v>460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</row>
    <row r="12" spans="1:44" ht="30" customHeight="1">
      <c r="A12" s="93" t="s">
        <v>394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</row>
    <row r="13" spans="1:44" ht="80.099999999999994" customHeight="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</row>
    <row r="14" spans="1:44" ht="30" customHeight="1">
      <c r="A14" s="93" t="s">
        <v>395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</row>
    <row r="15" spans="1:44" ht="80.099999999999994" customHeight="1">
      <c r="A15" s="87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</row>
    <row r="17" ht="27.75" customHeight="1"/>
    <row r="18" ht="48.75" customHeight="1"/>
  </sheetData>
  <mergeCells count="15">
    <mergeCell ref="A1:AM1"/>
    <mergeCell ref="B15:AR15"/>
    <mergeCell ref="A14:AR14"/>
    <mergeCell ref="A8:AR8"/>
    <mergeCell ref="A9:AR9"/>
    <mergeCell ref="A10:AR10"/>
    <mergeCell ref="A11:AR11"/>
    <mergeCell ref="A12:AR12"/>
    <mergeCell ref="A13:AR13"/>
    <mergeCell ref="B7:AR7"/>
    <mergeCell ref="A2:AR2"/>
    <mergeCell ref="B3:AR3"/>
    <mergeCell ref="B4:AR4"/>
    <mergeCell ref="B5:AR5"/>
    <mergeCell ref="B6:AR6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3"/>
  <sheetViews>
    <sheetView tabSelected="1" workbookViewId="0">
      <selection activeCell="E3" sqref="E3:F3"/>
    </sheetView>
  </sheetViews>
  <sheetFormatPr defaultRowHeight="14.25"/>
  <cols>
    <col min="1" max="1" width="3.625" style="38" customWidth="1"/>
    <col min="2" max="2" width="4.25" style="38" customWidth="1"/>
    <col min="3" max="3" width="9.5" style="39" customWidth="1"/>
    <col min="4" max="4" width="23.75" style="38" customWidth="1"/>
    <col min="5" max="5" width="5.5" style="39" customWidth="1"/>
    <col min="6" max="6" width="6" style="38" customWidth="1"/>
    <col min="7" max="7" width="7" style="38" customWidth="1"/>
    <col min="8" max="10" width="4.5" style="38" customWidth="1"/>
    <col min="11" max="11" width="4.5" style="30" customWidth="1"/>
    <col min="12" max="12" width="3.75" style="30" customWidth="1"/>
    <col min="13" max="16384" width="9" style="30"/>
  </cols>
  <sheetData>
    <row r="1" spans="1:12" ht="14.25" customHeight="1">
      <c r="A1" s="158" t="s">
        <v>456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35.2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s="31" customFormat="1" ht="65.25" customHeight="1">
      <c r="A3" s="40" t="s">
        <v>164</v>
      </c>
      <c r="B3" s="40" t="s">
        <v>61</v>
      </c>
      <c r="C3" s="40" t="s">
        <v>165</v>
      </c>
      <c r="D3" s="40" t="s">
        <v>166</v>
      </c>
      <c r="E3" s="145" t="s">
        <v>480</v>
      </c>
      <c r="F3" s="146"/>
      <c r="G3" s="40" t="s">
        <v>63</v>
      </c>
      <c r="H3" s="40" t="s">
        <v>167</v>
      </c>
      <c r="I3" s="40" t="s">
        <v>168</v>
      </c>
      <c r="J3" s="40" t="s">
        <v>169</v>
      </c>
      <c r="K3" s="40" t="s">
        <v>170</v>
      </c>
      <c r="L3" s="40" t="s">
        <v>171</v>
      </c>
    </row>
    <row r="4" spans="1:12" s="35" customFormat="1" ht="24.95" customHeight="1">
      <c r="A4" s="32">
        <v>1</v>
      </c>
      <c r="B4" s="147" t="s">
        <v>78</v>
      </c>
      <c r="C4" s="33">
        <v>351002</v>
      </c>
      <c r="D4" s="32" t="s">
        <v>172</v>
      </c>
      <c r="E4" s="153" t="s">
        <v>173</v>
      </c>
      <c r="F4" s="153"/>
      <c r="G4" s="32">
        <v>2</v>
      </c>
      <c r="H4" s="32"/>
      <c r="I4" s="32"/>
      <c r="J4" s="32"/>
      <c r="K4" s="34"/>
      <c r="L4" s="32"/>
    </row>
    <row r="5" spans="1:12" s="35" customFormat="1" ht="24.95" customHeight="1">
      <c r="A5" s="32">
        <v>2</v>
      </c>
      <c r="B5" s="147"/>
      <c r="C5" s="33">
        <v>351003</v>
      </c>
      <c r="D5" s="32" t="s">
        <v>174</v>
      </c>
      <c r="E5" s="153" t="s">
        <v>173</v>
      </c>
      <c r="F5" s="153"/>
      <c r="G5" s="32">
        <v>2</v>
      </c>
      <c r="H5" s="32"/>
      <c r="I5" s="32"/>
      <c r="J5" s="32"/>
      <c r="K5" s="34"/>
      <c r="L5" s="32"/>
    </row>
    <row r="6" spans="1:12" s="35" customFormat="1" ht="24.95" customHeight="1">
      <c r="A6" s="32">
        <v>3</v>
      </c>
      <c r="B6" s="147"/>
      <c r="C6" s="33">
        <v>351001</v>
      </c>
      <c r="D6" s="32" t="s">
        <v>175</v>
      </c>
      <c r="E6" s="153" t="s">
        <v>176</v>
      </c>
      <c r="F6" s="153"/>
      <c r="G6" s="32">
        <v>6</v>
      </c>
      <c r="H6" s="32"/>
      <c r="I6" s="32">
        <v>56</v>
      </c>
      <c r="J6" s="32"/>
      <c r="K6" s="34"/>
      <c r="L6" s="32"/>
    </row>
    <row r="7" spans="1:12" s="35" customFormat="1" ht="24.95" customHeight="1">
      <c r="A7" s="32">
        <v>4</v>
      </c>
      <c r="B7" s="147"/>
      <c r="C7" s="33">
        <v>351004</v>
      </c>
      <c r="D7" s="32" t="s">
        <v>177</v>
      </c>
      <c r="E7" s="153" t="s">
        <v>178</v>
      </c>
      <c r="F7" s="153"/>
      <c r="G7" s="32">
        <v>2</v>
      </c>
      <c r="H7" s="32"/>
      <c r="I7" s="32"/>
      <c r="J7" s="32"/>
      <c r="K7" s="34"/>
      <c r="L7" s="32"/>
    </row>
    <row r="8" spans="1:12" s="35" customFormat="1" ht="24.95" customHeight="1">
      <c r="A8" s="32">
        <v>5</v>
      </c>
      <c r="B8" s="147"/>
      <c r="C8" s="33">
        <v>351009</v>
      </c>
      <c r="D8" s="32" t="s">
        <v>179</v>
      </c>
      <c r="E8" s="153" t="s">
        <v>180</v>
      </c>
      <c r="F8" s="153"/>
      <c r="G8" s="32">
        <v>1</v>
      </c>
      <c r="H8" s="32">
        <v>16</v>
      </c>
      <c r="I8" s="32"/>
      <c r="J8" s="32"/>
      <c r="K8" s="34"/>
      <c r="L8" s="32"/>
    </row>
    <row r="9" spans="1:12" s="35" customFormat="1" ht="24.95" customHeight="1">
      <c r="A9" s="32">
        <v>6</v>
      </c>
      <c r="B9" s="147"/>
      <c r="C9" s="33">
        <v>351005</v>
      </c>
      <c r="D9" s="32" t="s">
        <v>181</v>
      </c>
      <c r="E9" s="153" t="s">
        <v>182</v>
      </c>
      <c r="F9" s="153"/>
      <c r="G9" s="32">
        <v>0.5</v>
      </c>
      <c r="H9" s="32">
        <v>8</v>
      </c>
      <c r="I9" s="32"/>
      <c r="J9" s="32"/>
      <c r="K9" s="34"/>
      <c r="L9" s="32"/>
    </row>
    <row r="10" spans="1:12" s="35" customFormat="1" ht="24.95" customHeight="1">
      <c r="A10" s="32">
        <v>7</v>
      </c>
      <c r="B10" s="147"/>
      <c r="C10" s="33">
        <v>351006</v>
      </c>
      <c r="D10" s="32" t="s">
        <v>183</v>
      </c>
      <c r="E10" s="153" t="s">
        <v>182</v>
      </c>
      <c r="F10" s="153"/>
      <c r="G10" s="32">
        <v>0.5</v>
      </c>
      <c r="H10" s="32">
        <v>8</v>
      </c>
      <c r="I10" s="32"/>
      <c r="J10" s="32"/>
      <c r="K10" s="34"/>
      <c r="L10" s="32"/>
    </row>
    <row r="11" spans="1:12" s="35" customFormat="1" ht="24.95" customHeight="1">
      <c r="A11" s="32">
        <v>8</v>
      </c>
      <c r="B11" s="147"/>
      <c r="C11" s="33">
        <v>351007</v>
      </c>
      <c r="D11" s="32" t="s">
        <v>184</v>
      </c>
      <c r="E11" s="153" t="s">
        <v>182</v>
      </c>
      <c r="F11" s="153"/>
      <c r="G11" s="32">
        <v>0.5</v>
      </c>
      <c r="H11" s="32">
        <v>8</v>
      </c>
      <c r="I11" s="32"/>
      <c r="J11" s="32"/>
      <c r="K11" s="34"/>
      <c r="L11" s="32"/>
    </row>
    <row r="12" spans="1:12" s="35" customFormat="1" ht="24.95" customHeight="1">
      <c r="A12" s="32">
        <v>9</v>
      </c>
      <c r="B12" s="147"/>
      <c r="C12" s="33">
        <v>351008</v>
      </c>
      <c r="D12" s="32" t="s">
        <v>185</v>
      </c>
      <c r="E12" s="153" t="s">
        <v>182</v>
      </c>
      <c r="F12" s="153"/>
      <c r="G12" s="32">
        <v>0.5</v>
      </c>
      <c r="H12" s="32">
        <v>8</v>
      </c>
      <c r="I12" s="32"/>
      <c r="J12" s="32"/>
      <c r="K12" s="34"/>
      <c r="L12" s="32"/>
    </row>
    <row r="13" spans="1:12" s="35" customFormat="1" ht="24.95" customHeight="1">
      <c r="A13" s="32">
        <v>10</v>
      </c>
      <c r="B13" s="147"/>
      <c r="C13" s="33" t="s">
        <v>186</v>
      </c>
      <c r="D13" s="32" t="s">
        <v>187</v>
      </c>
      <c r="E13" s="153" t="s">
        <v>188</v>
      </c>
      <c r="F13" s="153"/>
      <c r="G13" s="32">
        <v>1</v>
      </c>
      <c r="H13" s="32">
        <v>4</v>
      </c>
      <c r="I13" s="32"/>
      <c r="J13" s="32"/>
      <c r="K13" s="34"/>
      <c r="L13" s="32"/>
    </row>
    <row r="14" spans="1:12" s="35" customFormat="1" ht="24.95" customHeight="1">
      <c r="A14" s="32">
        <v>11</v>
      </c>
      <c r="B14" s="147"/>
      <c r="C14" s="33" t="s">
        <v>189</v>
      </c>
      <c r="D14" s="32" t="s">
        <v>190</v>
      </c>
      <c r="E14" s="153" t="s">
        <v>188</v>
      </c>
      <c r="F14" s="153"/>
      <c r="G14" s="32">
        <v>1</v>
      </c>
      <c r="H14" s="32">
        <v>4</v>
      </c>
      <c r="I14" s="32"/>
      <c r="J14" s="32"/>
      <c r="K14" s="34"/>
      <c r="L14" s="32"/>
    </row>
    <row r="15" spans="1:12" s="35" customFormat="1" ht="24.95" customHeight="1">
      <c r="A15" s="32">
        <v>12</v>
      </c>
      <c r="B15" s="147"/>
      <c r="C15" s="33" t="s">
        <v>191</v>
      </c>
      <c r="D15" s="80" t="s">
        <v>192</v>
      </c>
      <c r="E15" s="153" t="s">
        <v>193</v>
      </c>
      <c r="F15" s="153"/>
      <c r="G15" s="32">
        <v>1.5</v>
      </c>
      <c r="H15" s="32"/>
      <c r="I15" s="32"/>
      <c r="J15" s="32"/>
      <c r="K15" s="34"/>
      <c r="L15" s="32"/>
    </row>
    <row r="16" spans="1:12" s="35" customFormat="1" ht="24.95" customHeight="1">
      <c r="A16" s="32">
        <v>13</v>
      </c>
      <c r="B16" s="147"/>
      <c r="C16" s="33" t="s">
        <v>194</v>
      </c>
      <c r="D16" s="32" t="s">
        <v>195</v>
      </c>
      <c r="E16" s="153" t="s">
        <v>196</v>
      </c>
      <c r="F16" s="153"/>
      <c r="G16" s="32">
        <v>3.5</v>
      </c>
      <c r="H16" s="32"/>
      <c r="I16" s="32"/>
      <c r="J16" s="32"/>
      <c r="K16" s="34"/>
      <c r="L16" s="32"/>
    </row>
    <row r="17" spans="1:12" s="35" customFormat="1" ht="24.95" customHeight="1">
      <c r="A17" s="32">
        <v>14</v>
      </c>
      <c r="B17" s="147"/>
      <c r="C17" s="33" t="s">
        <v>197</v>
      </c>
      <c r="D17" s="32" t="s">
        <v>198</v>
      </c>
      <c r="E17" s="153" t="s">
        <v>199</v>
      </c>
      <c r="F17" s="153"/>
      <c r="G17" s="32">
        <v>4.5</v>
      </c>
      <c r="H17" s="32"/>
      <c r="I17" s="32"/>
      <c r="J17" s="32"/>
      <c r="K17" s="34"/>
      <c r="L17" s="32"/>
    </row>
    <row r="18" spans="1:12" s="35" customFormat="1" ht="24.95" customHeight="1">
      <c r="A18" s="32">
        <v>15</v>
      </c>
      <c r="B18" s="147"/>
      <c r="C18" s="33" t="s">
        <v>200</v>
      </c>
      <c r="D18" s="32" t="s">
        <v>201</v>
      </c>
      <c r="E18" s="153" t="s">
        <v>202</v>
      </c>
      <c r="F18" s="33" t="s">
        <v>173</v>
      </c>
      <c r="G18" s="32">
        <v>2</v>
      </c>
      <c r="H18" s="32"/>
      <c r="I18" s="32"/>
      <c r="J18" s="32"/>
      <c r="K18" s="34"/>
      <c r="L18" s="151" t="s">
        <v>203</v>
      </c>
    </row>
    <row r="19" spans="1:12" s="35" customFormat="1" ht="24.95" customHeight="1">
      <c r="A19" s="32">
        <v>16</v>
      </c>
      <c r="B19" s="147"/>
      <c r="C19" s="33" t="s">
        <v>204</v>
      </c>
      <c r="D19" s="32" t="s">
        <v>205</v>
      </c>
      <c r="E19" s="153"/>
      <c r="F19" s="33" t="s">
        <v>173</v>
      </c>
      <c r="G19" s="32">
        <v>2</v>
      </c>
      <c r="H19" s="32"/>
      <c r="I19" s="32"/>
      <c r="J19" s="32"/>
      <c r="K19" s="34"/>
      <c r="L19" s="152"/>
    </row>
    <row r="20" spans="1:12" s="35" customFormat="1" ht="24.95" customHeight="1">
      <c r="A20" s="32">
        <v>17</v>
      </c>
      <c r="B20" s="147"/>
      <c r="C20" s="33" t="s">
        <v>206</v>
      </c>
      <c r="D20" s="32" t="s">
        <v>207</v>
      </c>
      <c r="E20" s="153" t="s">
        <v>196</v>
      </c>
      <c r="F20" s="153"/>
      <c r="G20" s="32">
        <v>3.5</v>
      </c>
      <c r="H20" s="32"/>
      <c r="I20" s="32"/>
      <c r="J20" s="32"/>
      <c r="K20" s="34"/>
      <c r="L20" s="32"/>
    </row>
    <row r="21" spans="1:12" s="35" customFormat="1" ht="24.95" customHeight="1">
      <c r="A21" s="32">
        <v>18</v>
      </c>
      <c r="B21" s="147"/>
      <c r="C21" s="33" t="s">
        <v>208</v>
      </c>
      <c r="D21" s="32" t="s">
        <v>209</v>
      </c>
      <c r="E21" s="153" t="s">
        <v>199</v>
      </c>
      <c r="F21" s="153"/>
      <c r="G21" s="32">
        <v>4.5</v>
      </c>
      <c r="H21" s="32"/>
      <c r="I21" s="32"/>
      <c r="J21" s="32"/>
      <c r="K21" s="34"/>
      <c r="L21" s="32"/>
    </row>
    <row r="22" spans="1:12" s="35" customFormat="1" ht="24.95" customHeight="1">
      <c r="A22" s="32">
        <v>19</v>
      </c>
      <c r="B22" s="147"/>
      <c r="C22" s="33" t="s">
        <v>210</v>
      </c>
      <c r="D22" s="32" t="s">
        <v>211</v>
      </c>
      <c r="E22" s="153">
        <v>64</v>
      </c>
      <c r="F22" s="153"/>
      <c r="G22" s="32">
        <v>4</v>
      </c>
      <c r="H22" s="32"/>
      <c r="I22" s="32"/>
      <c r="J22" s="32"/>
      <c r="K22" s="34"/>
      <c r="L22" s="32" t="s">
        <v>203</v>
      </c>
    </row>
    <row r="23" spans="1:12" s="35" customFormat="1" ht="24.95" customHeight="1">
      <c r="A23" s="32">
        <v>20</v>
      </c>
      <c r="B23" s="147"/>
      <c r="C23" s="33" t="s">
        <v>212</v>
      </c>
      <c r="D23" s="32" t="s">
        <v>213</v>
      </c>
      <c r="E23" s="153" t="s">
        <v>196</v>
      </c>
      <c r="F23" s="153"/>
      <c r="G23" s="32">
        <v>3.5</v>
      </c>
      <c r="H23" s="32"/>
      <c r="I23" s="32"/>
      <c r="J23" s="32"/>
      <c r="K23" s="34"/>
      <c r="L23" s="32"/>
    </row>
    <row r="24" spans="1:12" s="35" customFormat="1" ht="24.95" customHeight="1">
      <c r="A24" s="32">
        <v>21</v>
      </c>
      <c r="B24" s="147"/>
      <c r="C24" s="33" t="s">
        <v>214</v>
      </c>
      <c r="D24" s="32" t="s">
        <v>215</v>
      </c>
      <c r="E24" s="153" t="s">
        <v>199</v>
      </c>
      <c r="F24" s="153"/>
      <c r="G24" s="32">
        <v>4.5</v>
      </c>
      <c r="H24" s="32"/>
      <c r="I24" s="32"/>
      <c r="J24" s="32"/>
      <c r="K24" s="34"/>
      <c r="L24" s="32"/>
    </row>
    <row r="25" spans="1:12" s="35" customFormat="1" ht="24.95" customHeight="1">
      <c r="A25" s="32">
        <v>22</v>
      </c>
      <c r="B25" s="147"/>
      <c r="C25" s="33" t="s">
        <v>216</v>
      </c>
      <c r="D25" s="32" t="s">
        <v>217</v>
      </c>
      <c r="E25" s="153" t="s">
        <v>202</v>
      </c>
      <c r="F25" s="153"/>
      <c r="G25" s="32">
        <v>4</v>
      </c>
      <c r="H25" s="32"/>
      <c r="I25" s="32"/>
      <c r="J25" s="32"/>
      <c r="K25" s="34"/>
      <c r="L25" s="32"/>
    </row>
    <row r="26" spans="1:12" s="35" customFormat="1" ht="24.95" customHeight="1">
      <c r="A26" s="32">
        <v>23</v>
      </c>
      <c r="B26" s="147"/>
      <c r="C26" s="33" t="s">
        <v>218</v>
      </c>
      <c r="D26" s="32" t="s">
        <v>219</v>
      </c>
      <c r="E26" s="153" t="s">
        <v>196</v>
      </c>
      <c r="F26" s="153"/>
      <c r="G26" s="32">
        <v>3.5</v>
      </c>
      <c r="H26" s="32"/>
      <c r="I26" s="32"/>
      <c r="J26" s="32"/>
      <c r="K26" s="34"/>
      <c r="L26" s="32"/>
    </row>
    <row r="27" spans="1:12" s="35" customFormat="1" ht="24.95" customHeight="1">
      <c r="A27" s="32">
        <v>24</v>
      </c>
      <c r="B27" s="147"/>
      <c r="C27" s="33" t="s">
        <v>220</v>
      </c>
      <c r="D27" s="32" t="s">
        <v>221</v>
      </c>
      <c r="E27" s="153" t="s">
        <v>199</v>
      </c>
      <c r="F27" s="153"/>
      <c r="G27" s="32">
        <v>4.5</v>
      </c>
      <c r="H27" s="32"/>
      <c r="I27" s="32"/>
      <c r="J27" s="32"/>
      <c r="K27" s="34"/>
      <c r="L27" s="32"/>
    </row>
    <row r="28" spans="1:12" s="35" customFormat="1" ht="24.95" customHeight="1">
      <c r="A28" s="32">
        <v>25</v>
      </c>
      <c r="B28" s="147"/>
      <c r="C28" s="33" t="s">
        <v>222</v>
      </c>
      <c r="D28" s="32" t="s">
        <v>223</v>
      </c>
      <c r="E28" s="153" t="s">
        <v>202</v>
      </c>
      <c r="F28" s="153"/>
      <c r="G28" s="32">
        <v>4</v>
      </c>
      <c r="H28" s="32"/>
      <c r="I28" s="32"/>
      <c r="J28" s="32"/>
      <c r="K28" s="34"/>
      <c r="L28" s="32" t="s">
        <v>203</v>
      </c>
    </row>
    <row r="29" spans="1:12" s="35" customFormat="1" ht="24.95" customHeight="1">
      <c r="A29" s="32">
        <v>26</v>
      </c>
      <c r="B29" s="147" t="s">
        <v>78</v>
      </c>
      <c r="C29" s="33" t="s">
        <v>224</v>
      </c>
      <c r="D29" s="32" t="s">
        <v>225</v>
      </c>
      <c r="E29" s="153" t="s">
        <v>226</v>
      </c>
      <c r="F29" s="153"/>
      <c r="G29" s="32">
        <v>2.5</v>
      </c>
      <c r="H29" s="32"/>
      <c r="I29" s="32"/>
      <c r="J29" s="32">
        <v>24</v>
      </c>
      <c r="K29" s="34"/>
      <c r="L29" s="32"/>
    </row>
    <row r="30" spans="1:12" s="35" customFormat="1" ht="24.95" customHeight="1">
      <c r="A30" s="32">
        <v>27</v>
      </c>
      <c r="B30" s="147"/>
      <c r="C30" s="33" t="s">
        <v>227</v>
      </c>
      <c r="D30" s="32" t="s">
        <v>228</v>
      </c>
      <c r="E30" s="153" t="s">
        <v>193</v>
      </c>
      <c r="F30" s="153"/>
      <c r="G30" s="32">
        <v>1.5</v>
      </c>
      <c r="H30" s="32"/>
      <c r="I30" s="32"/>
      <c r="J30" s="32">
        <v>24</v>
      </c>
      <c r="K30" s="34"/>
      <c r="L30" s="32"/>
    </row>
    <row r="31" spans="1:12" s="35" customFormat="1" ht="24.95" customHeight="1">
      <c r="A31" s="32">
        <v>28</v>
      </c>
      <c r="B31" s="147"/>
      <c r="C31" s="33" t="s">
        <v>229</v>
      </c>
      <c r="D31" s="32" t="s">
        <v>230</v>
      </c>
      <c r="E31" s="156" t="s">
        <v>226</v>
      </c>
      <c r="F31" s="157"/>
      <c r="G31" s="32">
        <v>2.5</v>
      </c>
      <c r="H31" s="32"/>
      <c r="I31" s="32"/>
      <c r="J31" s="32">
        <v>40</v>
      </c>
      <c r="K31" s="34"/>
      <c r="L31" s="32"/>
    </row>
    <row r="32" spans="1:12" s="35" customFormat="1" ht="24.95" customHeight="1">
      <c r="A32" s="32">
        <v>29</v>
      </c>
      <c r="B32" s="147"/>
      <c r="C32" s="33" t="s">
        <v>231</v>
      </c>
      <c r="D32" s="32" t="s">
        <v>232</v>
      </c>
      <c r="E32" s="156" t="s">
        <v>226</v>
      </c>
      <c r="F32" s="157"/>
      <c r="G32" s="32">
        <v>2.5</v>
      </c>
      <c r="H32" s="32"/>
      <c r="I32" s="32"/>
      <c r="J32" s="32">
        <v>40</v>
      </c>
      <c r="K32" s="34"/>
      <c r="L32" s="32"/>
    </row>
    <row r="33" spans="1:12" s="35" customFormat="1" ht="24.95" customHeight="1">
      <c r="A33" s="32">
        <v>30</v>
      </c>
      <c r="B33" s="147"/>
      <c r="C33" s="33" t="s">
        <v>233</v>
      </c>
      <c r="D33" s="32" t="s">
        <v>234</v>
      </c>
      <c r="E33" s="153">
        <v>32</v>
      </c>
      <c r="F33" s="153"/>
      <c r="G33" s="32">
        <v>1</v>
      </c>
      <c r="H33" s="32"/>
      <c r="I33" s="32"/>
      <c r="J33" s="32"/>
      <c r="K33" s="34"/>
      <c r="L33" s="32"/>
    </row>
    <row r="34" spans="1:12" s="35" customFormat="1" ht="24.95" customHeight="1">
      <c r="A34" s="32">
        <v>31</v>
      </c>
      <c r="B34" s="147"/>
      <c r="C34" s="33" t="s">
        <v>235</v>
      </c>
      <c r="D34" s="32" t="s">
        <v>236</v>
      </c>
      <c r="E34" s="153">
        <v>32</v>
      </c>
      <c r="F34" s="153"/>
      <c r="G34" s="32">
        <v>1</v>
      </c>
      <c r="H34" s="32"/>
      <c r="I34" s="32"/>
      <c r="J34" s="32"/>
      <c r="K34" s="34"/>
      <c r="L34" s="32"/>
    </row>
    <row r="35" spans="1:12" s="35" customFormat="1" ht="24.95" customHeight="1">
      <c r="A35" s="32">
        <v>32</v>
      </c>
      <c r="B35" s="147"/>
      <c r="C35" s="33" t="s">
        <v>237</v>
      </c>
      <c r="D35" s="32" t="s">
        <v>238</v>
      </c>
      <c r="E35" s="153">
        <v>32</v>
      </c>
      <c r="F35" s="153"/>
      <c r="G35" s="32">
        <v>1</v>
      </c>
      <c r="H35" s="32"/>
      <c r="I35" s="32"/>
      <c r="J35" s="32"/>
      <c r="K35" s="34"/>
      <c r="L35" s="32"/>
    </row>
    <row r="36" spans="1:12" s="35" customFormat="1" ht="24.95" customHeight="1">
      <c r="A36" s="32">
        <v>33</v>
      </c>
      <c r="B36" s="147"/>
      <c r="C36" s="33" t="s">
        <v>239</v>
      </c>
      <c r="D36" s="32" t="s">
        <v>240</v>
      </c>
      <c r="E36" s="153">
        <v>32</v>
      </c>
      <c r="F36" s="153"/>
      <c r="G36" s="32">
        <v>1</v>
      </c>
      <c r="H36" s="32"/>
      <c r="I36" s="32"/>
      <c r="J36" s="32"/>
      <c r="K36" s="34"/>
      <c r="L36" s="32"/>
    </row>
    <row r="37" spans="1:12" s="35" customFormat="1" ht="24.95" customHeight="1">
      <c r="A37" s="32">
        <v>34</v>
      </c>
      <c r="B37" s="147"/>
      <c r="C37" s="33" t="s">
        <v>241</v>
      </c>
      <c r="D37" s="32" t="s">
        <v>242</v>
      </c>
      <c r="E37" s="153" t="s">
        <v>243</v>
      </c>
      <c r="F37" s="32">
        <v>48</v>
      </c>
      <c r="G37" s="32">
        <v>3</v>
      </c>
      <c r="H37" s="32"/>
      <c r="I37" s="32"/>
      <c r="J37" s="32"/>
      <c r="K37" s="34"/>
      <c r="L37" s="32"/>
    </row>
    <row r="38" spans="1:12" s="35" customFormat="1" ht="24.95" customHeight="1">
      <c r="A38" s="32">
        <v>35</v>
      </c>
      <c r="B38" s="147"/>
      <c r="C38" s="33" t="s">
        <v>244</v>
      </c>
      <c r="D38" s="32" t="s">
        <v>245</v>
      </c>
      <c r="E38" s="153"/>
      <c r="F38" s="32">
        <v>64</v>
      </c>
      <c r="G38" s="32">
        <v>4</v>
      </c>
      <c r="H38" s="32"/>
      <c r="I38" s="32"/>
      <c r="J38" s="32"/>
      <c r="K38" s="34"/>
      <c r="L38" s="32"/>
    </row>
    <row r="39" spans="1:12" s="35" customFormat="1" ht="24.95" customHeight="1">
      <c r="A39" s="32">
        <v>36</v>
      </c>
      <c r="B39" s="147"/>
      <c r="C39" s="33" t="s">
        <v>246</v>
      </c>
      <c r="D39" s="32" t="s">
        <v>247</v>
      </c>
      <c r="E39" s="150">
        <v>64</v>
      </c>
      <c r="F39" s="150"/>
      <c r="G39" s="32">
        <v>4</v>
      </c>
      <c r="H39" s="32"/>
      <c r="I39" s="32"/>
      <c r="J39" s="32"/>
      <c r="K39" s="34"/>
      <c r="L39" s="32"/>
    </row>
    <row r="40" spans="1:12" s="35" customFormat="1" ht="24.95" customHeight="1">
      <c r="A40" s="32">
        <v>37</v>
      </c>
      <c r="B40" s="147"/>
      <c r="C40" s="33" t="s">
        <v>248</v>
      </c>
      <c r="D40" s="32" t="s">
        <v>249</v>
      </c>
      <c r="E40" s="150">
        <v>128</v>
      </c>
      <c r="F40" s="32">
        <v>64</v>
      </c>
      <c r="G40" s="32">
        <v>4</v>
      </c>
      <c r="H40" s="32"/>
      <c r="I40" s="32"/>
      <c r="J40" s="32"/>
      <c r="K40" s="34"/>
      <c r="L40" s="32"/>
    </row>
    <row r="41" spans="1:12" s="35" customFormat="1" ht="24.95" customHeight="1">
      <c r="A41" s="32">
        <v>38</v>
      </c>
      <c r="B41" s="147"/>
      <c r="C41" s="33" t="s">
        <v>250</v>
      </c>
      <c r="D41" s="32" t="s">
        <v>251</v>
      </c>
      <c r="E41" s="150"/>
      <c r="F41" s="32">
        <v>64</v>
      </c>
      <c r="G41" s="32">
        <v>4</v>
      </c>
      <c r="H41" s="32"/>
      <c r="I41" s="32"/>
      <c r="J41" s="32"/>
      <c r="K41" s="34"/>
      <c r="L41" s="32"/>
    </row>
    <row r="42" spans="1:12" s="35" customFormat="1" ht="24.95" customHeight="1">
      <c r="A42" s="32">
        <v>39</v>
      </c>
      <c r="B42" s="147"/>
      <c r="C42" s="33" t="s">
        <v>252</v>
      </c>
      <c r="D42" s="32" t="s">
        <v>253</v>
      </c>
      <c r="E42" s="150">
        <v>96</v>
      </c>
      <c r="F42" s="32">
        <v>48</v>
      </c>
      <c r="G42" s="32">
        <v>3</v>
      </c>
      <c r="H42" s="32"/>
      <c r="I42" s="32"/>
      <c r="J42" s="32"/>
      <c r="K42" s="34"/>
      <c r="L42" s="32"/>
    </row>
    <row r="43" spans="1:12" s="35" customFormat="1" ht="24.95" customHeight="1">
      <c r="A43" s="32">
        <v>40</v>
      </c>
      <c r="B43" s="147"/>
      <c r="C43" s="33" t="s">
        <v>254</v>
      </c>
      <c r="D43" s="32" t="s">
        <v>255</v>
      </c>
      <c r="E43" s="150"/>
      <c r="F43" s="32">
        <v>48</v>
      </c>
      <c r="G43" s="32">
        <v>3</v>
      </c>
      <c r="H43" s="32"/>
      <c r="I43" s="32"/>
      <c r="J43" s="32"/>
      <c r="K43" s="34"/>
      <c r="L43" s="32"/>
    </row>
    <row r="44" spans="1:12" s="35" customFormat="1" ht="24.95" customHeight="1">
      <c r="A44" s="32">
        <v>41</v>
      </c>
      <c r="B44" s="147"/>
      <c r="C44" s="33" t="s">
        <v>256</v>
      </c>
      <c r="D44" s="32" t="s">
        <v>257</v>
      </c>
      <c r="E44" s="153">
        <v>96</v>
      </c>
      <c r="F44" s="32">
        <v>48</v>
      </c>
      <c r="G44" s="32">
        <v>3</v>
      </c>
      <c r="H44" s="32"/>
      <c r="I44" s="32"/>
      <c r="J44" s="32"/>
      <c r="K44" s="34"/>
      <c r="L44" s="32"/>
    </row>
    <row r="45" spans="1:12" s="35" customFormat="1" ht="24.95" customHeight="1">
      <c r="A45" s="32">
        <v>42</v>
      </c>
      <c r="B45" s="147"/>
      <c r="C45" s="33" t="s">
        <v>258</v>
      </c>
      <c r="D45" s="32" t="s">
        <v>259</v>
      </c>
      <c r="E45" s="153"/>
      <c r="F45" s="32">
        <v>48</v>
      </c>
      <c r="G45" s="32">
        <v>3</v>
      </c>
      <c r="H45" s="32"/>
      <c r="I45" s="32"/>
      <c r="J45" s="32"/>
      <c r="K45" s="34"/>
      <c r="L45" s="32"/>
    </row>
    <row r="46" spans="1:12" s="35" customFormat="1" ht="24.95" customHeight="1">
      <c r="A46" s="32">
        <v>43</v>
      </c>
      <c r="B46" s="147"/>
      <c r="C46" s="33" t="s">
        <v>260</v>
      </c>
      <c r="D46" s="32" t="s">
        <v>261</v>
      </c>
      <c r="E46" s="33" t="s">
        <v>262</v>
      </c>
      <c r="F46" s="32">
        <v>48</v>
      </c>
      <c r="G46" s="32">
        <v>3</v>
      </c>
      <c r="H46" s="32"/>
      <c r="I46" s="32"/>
      <c r="J46" s="32"/>
      <c r="K46" s="34"/>
      <c r="L46" s="32"/>
    </row>
    <row r="47" spans="1:12" s="35" customFormat="1" ht="24.95" customHeight="1">
      <c r="A47" s="32">
        <v>44</v>
      </c>
      <c r="B47" s="147"/>
      <c r="C47" s="33" t="s">
        <v>263</v>
      </c>
      <c r="D47" s="32" t="s">
        <v>264</v>
      </c>
      <c r="E47" s="153" t="s">
        <v>265</v>
      </c>
      <c r="F47" s="33" t="s">
        <v>202</v>
      </c>
      <c r="G47" s="32">
        <v>4</v>
      </c>
      <c r="H47" s="32"/>
      <c r="I47" s="32"/>
      <c r="J47" s="32"/>
      <c r="K47" s="34"/>
      <c r="L47" s="32"/>
    </row>
    <row r="48" spans="1:12" s="35" customFormat="1" ht="24.95" customHeight="1">
      <c r="A48" s="32">
        <v>45</v>
      </c>
      <c r="B48" s="147"/>
      <c r="C48" s="33" t="s">
        <v>266</v>
      </c>
      <c r="D48" s="32" t="s">
        <v>267</v>
      </c>
      <c r="E48" s="153"/>
      <c r="F48" s="33" t="s">
        <v>173</v>
      </c>
      <c r="G48" s="32">
        <v>2</v>
      </c>
      <c r="H48" s="32"/>
      <c r="I48" s="32"/>
      <c r="J48" s="32"/>
      <c r="K48" s="34"/>
      <c r="L48" s="32"/>
    </row>
    <row r="49" spans="1:12" s="35" customFormat="1" ht="24.95" customHeight="1">
      <c r="A49" s="32">
        <v>46</v>
      </c>
      <c r="B49" s="147"/>
      <c r="C49" s="33" t="s">
        <v>268</v>
      </c>
      <c r="D49" s="32" t="s">
        <v>269</v>
      </c>
      <c r="E49" s="153"/>
      <c r="F49" s="33" t="s">
        <v>173</v>
      </c>
      <c r="G49" s="32">
        <v>2</v>
      </c>
      <c r="H49" s="32"/>
      <c r="I49" s="32"/>
      <c r="J49" s="32"/>
      <c r="K49" s="34"/>
      <c r="L49" s="32"/>
    </row>
    <row r="50" spans="1:12" s="35" customFormat="1" ht="24.95" customHeight="1">
      <c r="A50" s="32">
        <v>47</v>
      </c>
      <c r="B50" s="147"/>
      <c r="C50" s="33" t="s">
        <v>270</v>
      </c>
      <c r="D50" s="32" t="s">
        <v>271</v>
      </c>
      <c r="E50" s="153" t="s">
        <v>272</v>
      </c>
      <c r="F50" s="33" t="s">
        <v>202</v>
      </c>
      <c r="G50" s="32">
        <v>4</v>
      </c>
      <c r="H50" s="32"/>
      <c r="I50" s="32"/>
      <c r="J50" s="32"/>
      <c r="K50" s="34"/>
      <c r="L50" s="32"/>
    </row>
    <row r="51" spans="1:12" s="35" customFormat="1" ht="24.95" customHeight="1">
      <c r="A51" s="32">
        <v>48</v>
      </c>
      <c r="B51" s="147"/>
      <c r="C51" s="33" t="s">
        <v>273</v>
      </c>
      <c r="D51" s="32" t="s">
        <v>274</v>
      </c>
      <c r="E51" s="153"/>
      <c r="F51" s="33" t="s">
        <v>173</v>
      </c>
      <c r="G51" s="32">
        <v>2</v>
      </c>
      <c r="H51" s="32"/>
      <c r="I51" s="32"/>
      <c r="J51" s="32"/>
      <c r="K51" s="34"/>
      <c r="L51" s="32"/>
    </row>
    <row r="52" spans="1:12" s="35" customFormat="1" ht="24.95" customHeight="1">
      <c r="A52" s="32">
        <v>49</v>
      </c>
      <c r="B52" s="147"/>
      <c r="C52" s="33" t="s">
        <v>275</v>
      </c>
      <c r="D52" s="32" t="s">
        <v>276</v>
      </c>
      <c r="E52" s="153"/>
      <c r="F52" s="33" t="s">
        <v>262</v>
      </c>
      <c r="G52" s="32">
        <v>3</v>
      </c>
      <c r="H52" s="32"/>
      <c r="I52" s="32"/>
      <c r="J52" s="32"/>
      <c r="K52" s="34"/>
      <c r="L52" s="32"/>
    </row>
    <row r="53" spans="1:12" s="35" customFormat="1" ht="24.95" customHeight="1">
      <c r="A53" s="32">
        <v>50</v>
      </c>
      <c r="B53" s="147" t="s">
        <v>71</v>
      </c>
      <c r="C53" s="33" t="s">
        <v>277</v>
      </c>
      <c r="D53" s="32" t="s">
        <v>278</v>
      </c>
      <c r="E53" s="153" t="s">
        <v>173</v>
      </c>
      <c r="F53" s="153"/>
      <c r="G53" s="32">
        <v>2</v>
      </c>
      <c r="H53" s="32"/>
      <c r="I53" s="32"/>
      <c r="J53" s="32"/>
      <c r="K53" s="34"/>
      <c r="L53" s="32"/>
    </row>
    <row r="54" spans="1:12" s="35" customFormat="1" ht="24.95" customHeight="1">
      <c r="A54" s="32">
        <v>51</v>
      </c>
      <c r="B54" s="147"/>
      <c r="C54" s="33" t="s">
        <v>279</v>
      </c>
      <c r="D54" s="32" t="s">
        <v>280</v>
      </c>
      <c r="E54" s="153" t="s">
        <v>262</v>
      </c>
      <c r="F54" s="153"/>
      <c r="G54" s="32">
        <v>3</v>
      </c>
      <c r="H54" s="32"/>
      <c r="I54" s="32"/>
      <c r="J54" s="32"/>
      <c r="K54" s="34"/>
      <c r="L54" s="32"/>
    </row>
    <row r="55" spans="1:12" s="35" customFormat="1" ht="24.95" customHeight="1">
      <c r="A55" s="32">
        <v>52</v>
      </c>
      <c r="B55" s="147"/>
      <c r="C55" s="33" t="s">
        <v>281</v>
      </c>
      <c r="D55" s="32" t="s">
        <v>282</v>
      </c>
      <c r="E55" s="153" t="s">
        <v>173</v>
      </c>
      <c r="F55" s="153"/>
      <c r="G55" s="32">
        <v>2</v>
      </c>
      <c r="H55" s="32"/>
      <c r="I55" s="32"/>
      <c r="J55" s="32"/>
      <c r="K55" s="34"/>
      <c r="L55" s="32"/>
    </row>
    <row r="56" spans="1:12" s="35" customFormat="1" ht="24.95" customHeight="1">
      <c r="A56" s="32">
        <v>53</v>
      </c>
      <c r="B56" s="147"/>
      <c r="C56" s="33" t="s">
        <v>283</v>
      </c>
      <c r="D56" s="32" t="s">
        <v>284</v>
      </c>
      <c r="E56" s="153" t="s">
        <v>226</v>
      </c>
      <c r="F56" s="153"/>
      <c r="G56" s="32">
        <v>2.5</v>
      </c>
      <c r="H56" s="32"/>
      <c r="I56" s="32"/>
      <c r="J56" s="32"/>
      <c r="K56" s="34"/>
      <c r="L56" s="32"/>
    </row>
    <row r="57" spans="1:12" s="35" customFormat="1" ht="24.95" customHeight="1">
      <c r="A57" s="32">
        <v>54</v>
      </c>
      <c r="B57" s="147"/>
      <c r="C57" s="33" t="s">
        <v>285</v>
      </c>
      <c r="D57" s="32" t="s">
        <v>286</v>
      </c>
      <c r="E57" s="153" t="s">
        <v>262</v>
      </c>
      <c r="F57" s="153"/>
      <c r="G57" s="32">
        <v>3</v>
      </c>
      <c r="H57" s="32"/>
      <c r="I57" s="32"/>
      <c r="J57" s="32"/>
      <c r="K57" s="34"/>
      <c r="L57" s="32"/>
    </row>
    <row r="58" spans="1:12" s="35" customFormat="1" ht="24.95" customHeight="1">
      <c r="A58" s="32">
        <v>55</v>
      </c>
      <c r="B58" s="147"/>
      <c r="C58" s="33" t="s">
        <v>287</v>
      </c>
      <c r="D58" s="32" t="s">
        <v>288</v>
      </c>
      <c r="E58" s="153" t="s">
        <v>173</v>
      </c>
      <c r="F58" s="153"/>
      <c r="G58" s="32">
        <v>2</v>
      </c>
      <c r="H58" s="32"/>
      <c r="I58" s="32"/>
      <c r="J58" s="32"/>
      <c r="K58" s="34"/>
      <c r="L58" s="32"/>
    </row>
    <row r="59" spans="1:12" s="35" customFormat="1" ht="24.95" customHeight="1">
      <c r="A59" s="32">
        <v>56</v>
      </c>
      <c r="B59" s="147"/>
      <c r="C59" s="33" t="s">
        <v>289</v>
      </c>
      <c r="D59" s="32" t="s">
        <v>290</v>
      </c>
      <c r="E59" s="153" t="s">
        <v>226</v>
      </c>
      <c r="F59" s="153"/>
      <c r="G59" s="32">
        <v>2.5</v>
      </c>
      <c r="H59" s="32"/>
      <c r="I59" s="32"/>
      <c r="J59" s="32"/>
      <c r="K59" s="34"/>
      <c r="L59" s="32"/>
    </row>
    <row r="60" spans="1:12" s="35" customFormat="1" ht="24.95" customHeight="1">
      <c r="A60" s="32">
        <v>57</v>
      </c>
      <c r="B60" s="147"/>
      <c r="C60" s="33" t="s">
        <v>291</v>
      </c>
      <c r="D60" s="32" t="s">
        <v>292</v>
      </c>
      <c r="E60" s="150">
        <v>112</v>
      </c>
      <c r="F60" s="32">
        <v>48</v>
      </c>
      <c r="G60" s="33" t="s">
        <v>293</v>
      </c>
      <c r="H60" s="32"/>
      <c r="I60" s="32"/>
      <c r="J60" s="32">
        <v>8</v>
      </c>
      <c r="K60" s="34"/>
      <c r="L60" s="32"/>
    </row>
    <row r="61" spans="1:12" s="35" customFormat="1" ht="24.95" customHeight="1">
      <c r="A61" s="32">
        <v>58</v>
      </c>
      <c r="B61" s="147"/>
      <c r="C61" s="33" t="s">
        <v>294</v>
      </c>
      <c r="D61" s="32" t="s">
        <v>295</v>
      </c>
      <c r="E61" s="150"/>
      <c r="F61" s="32">
        <v>64</v>
      </c>
      <c r="G61" s="33" t="s">
        <v>296</v>
      </c>
      <c r="H61" s="32"/>
      <c r="I61" s="32"/>
      <c r="J61" s="32">
        <v>8</v>
      </c>
      <c r="K61" s="34"/>
      <c r="L61" s="32"/>
    </row>
    <row r="62" spans="1:12" s="35" customFormat="1" ht="24.95" customHeight="1">
      <c r="A62" s="32">
        <v>59</v>
      </c>
      <c r="B62" s="147"/>
      <c r="C62" s="33" t="s">
        <v>297</v>
      </c>
      <c r="D62" s="32" t="s">
        <v>298</v>
      </c>
      <c r="E62" s="150">
        <v>80</v>
      </c>
      <c r="F62" s="32">
        <v>48</v>
      </c>
      <c r="G62" s="33" t="s">
        <v>293</v>
      </c>
      <c r="H62" s="32"/>
      <c r="I62" s="32"/>
      <c r="J62" s="32"/>
      <c r="K62" s="34"/>
      <c r="L62" s="32"/>
    </row>
    <row r="63" spans="1:12" s="35" customFormat="1" ht="24.95" customHeight="1">
      <c r="A63" s="32">
        <v>60</v>
      </c>
      <c r="B63" s="147"/>
      <c r="C63" s="33" t="s">
        <v>299</v>
      </c>
      <c r="D63" s="32" t="s">
        <v>300</v>
      </c>
      <c r="E63" s="150"/>
      <c r="F63" s="32">
        <v>32</v>
      </c>
      <c r="G63" s="33" t="s">
        <v>301</v>
      </c>
      <c r="H63" s="32"/>
      <c r="I63" s="32"/>
      <c r="J63" s="32"/>
      <c r="K63" s="34"/>
      <c r="L63" s="32"/>
    </row>
    <row r="64" spans="1:12" s="35" customFormat="1" ht="24.95" customHeight="1">
      <c r="A64" s="32">
        <v>61</v>
      </c>
      <c r="B64" s="147"/>
      <c r="C64" s="33" t="s">
        <v>302</v>
      </c>
      <c r="D64" s="32" t="s">
        <v>303</v>
      </c>
      <c r="E64" s="150">
        <v>96</v>
      </c>
      <c r="F64" s="32">
        <v>48</v>
      </c>
      <c r="G64" s="33" t="s">
        <v>293</v>
      </c>
      <c r="H64" s="32"/>
      <c r="I64" s="32"/>
      <c r="J64" s="32">
        <v>8</v>
      </c>
      <c r="K64" s="34"/>
      <c r="L64" s="32"/>
    </row>
    <row r="65" spans="1:13" s="35" customFormat="1" ht="24.95" customHeight="1">
      <c r="A65" s="32">
        <v>62</v>
      </c>
      <c r="B65" s="147"/>
      <c r="C65" s="33" t="s">
        <v>304</v>
      </c>
      <c r="D65" s="32" t="s">
        <v>305</v>
      </c>
      <c r="E65" s="150"/>
      <c r="F65" s="32">
        <v>48</v>
      </c>
      <c r="G65" s="33" t="s">
        <v>293</v>
      </c>
      <c r="H65" s="32"/>
      <c r="I65" s="32"/>
      <c r="J65" s="32">
        <v>8</v>
      </c>
      <c r="K65" s="34"/>
      <c r="L65" s="32"/>
    </row>
    <row r="66" spans="1:13" s="35" customFormat="1" ht="24.95" customHeight="1">
      <c r="A66" s="32">
        <v>63</v>
      </c>
      <c r="B66" s="147"/>
      <c r="C66" s="33">
        <v>521010</v>
      </c>
      <c r="D66" s="32" t="s">
        <v>306</v>
      </c>
      <c r="E66" s="151">
        <v>96</v>
      </c>
      <c r="F66" s="32">
        <v>48</v>
      </c>
      <c r="G66" s="33">
        <v>3</v>
      </c>
      <c r="H66" s="32"/>
      <c r="I66" s="32"/>
      <c r="J66" s="32">
        <v>12</v>
      </c>
      <c r="K66" s="34"/>
      <c r="L66" s="32"/>
    </row>
    <row r="67" spans="1:13" s="35" customFormat="1" ht="24.95" customHeight="1">
      <c r="A67" s="32">
        <v>64</v>
      </c>
      <c r="B67" s="147"/>
      <c r="C67" s="33">
        <v>521110</v>
      </c>
      <c r="D67" s="32" t="s">
        <v>307</v>
      </c>
      <c r="E67" s="152"/>
      <c r="F67" s="32">
        <v>48</v>
      </c>
      <c r="G67" s="33">
        <v>3</v>
      </c>
      <c r="H67" s="32"/>
      <c r="I67" s="32"/>
      <c r="J67" s="32">
        <v>12</v>
      </c>
      <c r="K67" s="34"/>
      <c r="L67" s="32"/>
    </row>
    <row r="68" spans="1:13" s="35" customFormat="1" ht="24.95" customHeight="1">
      <c r="A68" s="32">
        <v>65</v>
      </c>
      <c r="B68" s="147"/>
      <c r="C68" s="33" t="s">
        <v>308</v>
      </c>
      <c r="D68" s="32" t="s">
        <v>309</v>
      </c>
      <c r="E68" s="150">
        <v>48</v>
      </c>
      <c r="F68" s="150"/>
      <c r="G68" s="33">
        <v>3</v>
      </c>
      <c r="H68" s="32"/>
      <c r="I68" s="32"/>
      <c r="J68" s="32"/>
      <c r="K68" s="34"/>
      <c r="L68" s="32"/>
    </row>
    <row r="69" spans="1:13" s="35" customFormat="1" ht="24.95" customHeight="1">
      <c r="A69" s="32">
        <v>66</v>
      </c>
      <c r="B69" s="147"/>
      <c r="C69" s="33" t="s">
        <v>310</v>
      </c>
      <c r="D69" s="32" t="s">
        <v>311</v>
      </c>
      <c r="E69" s="150">
        <v>80</v>
      </c>
      <c r="F69" s="32">
        <v>40</v>
      </c>
      <c r="G69" s="33" t="s">
        <v>312</v>
      </c>
      <c r="H69" s="32"/>
      <c r="I69" s="32"/>
      <c r="J69" s="32"/>
      <c r="K69" s="34"/>
      <c r="L69" s="32"/>
    </row>
    <row r="70" spans="1:13" s="35" customFormat="1" ht="24.95" customHeight="1">
      <c r="A70" s="32">
        <v>67</v>
      </c>
      <c r="B70" s="147"/>
      <c r="C70" s="33" t="s">
        <v>313</v>
      </c>
      <c r="D70" s="32" t="s">
        <v>314</v>
      </c>
      <c r="E70" s="150"/>
      <c r="F70" s="32">
        <v>40</v>
      </c>
      <c r="G70" s="33" t="s">
        <v>312</v>
      </c>
      <c r="H70" s="32"/>
      <c r="I70" s="32"/>
      <c r="J70" s="32"/>
      <c r="K70" s="34"/>
      <c r="L70" s="32"/>
    </row>
    <row r="71" spans="1:13" s="35" customFormat="1" ht="24.95" customHeight="1">
      <c r="A71" s="32">
        <v>68</v>
      </c>
      <c r="B71" s="147"/>
      <c r="C71" s="33" t="s">
        <v>315</v>
      </c>
      <c r="D71" s="32" t="s">
        <v>316</v>
      </c>
      <c r="E71" s="150">
        <v>48</v>
      </c>
      <c r="F71" s="150"/>
      <c r="G71" s="33" t="s">
        <v>293</v>
      </c>
      <c r="H71" s="32"/>
      <c r="I71" s="32"/>
      <c r="J71" s="32"/>
      <c r="K71" s="34"/>
      <c r="L71" s="32" t="s">
        <v>317</v>
      </c>
      <c r="M71" s="36"/>
    </row>
    <row r="72" spans="1:13" s="35" customFormat="1" ht="24.95" customHeight="1">
      <c r="A72" s="32">
        <v>69</v>
      </c>
      <c r="B72" s="147"/>
      <c r="C72" s="33" t="s">
        <v>318</v>
      </c>
      <c r="D72" s="32" t="s">
        <v>319</v>
      </c>
      <c r="E72" s="150">
        <v>72</v>
      </c>
      <c r="F72" s="32">
        <v>40</v>
      </c>
      <c r="G72" s="33" t="s">
        <v>312</v>
      </c>
      <c r="H72" s="32"/>
      <c r="I72" s="32"/>
      <c r="J72" s="32"/>
      <c r="K72" s="34"/>
      <c r="L72" s="32"/>
    </row>
    <row r="73" spans="1:13" s="35" customFormat="1" ht="24.95" customHeight="1">
      <c r="A73" s="32">
        <v>70</v>
      </c>
      <c r="B73" s="147"/>
      <c r="C73" s="33" t="s">
        <v>320</v>
      </c>
      <c r="D73" s="32" t="s">
        <v>321</v>
      </c>
      <c r="E73" s="150"/>
      <c r="F73" s="32">
        <v>32</v>
      </c>
      <c r="G73" s="33" t="s">
        <v>301</v>
      </c>
      <c r="H73" s="32"/>
      <c r="I73" s="32"/>
      <c r="J73" s="32"/>
      <c r="K73" s="34"/>
      <c r="L73" s="32"/>
    </row>
    <row r="74" spans="1:13" s="35" customFormat="1" ht="24.95" customHeight="1">
      <c r="A74" s="32">
        <v>71</v>
      </c>
      <c r="B74" s="147"/>
      <c r="C74" s="33" t="s">
        <v>322</v>
      </c>
      <c r="D74" s="32" t="s">
        <v>323</v>
      </c>
      <c r="E74" s="150">
        <v>40</v>
      </c>
      <c r="F74" s="150"/>
      <c r="G74" s="33">
        <v>2.5</v>
      </c>
      <c r="H74" s="32"/>
      <c r="I74" s="32"/>
      <c r="J74" s="32"/>
      <c r="K74" s="34"/>
      <c r="L74" s="32"/>
    </row>
    <row r="75" spans="1:13" s="35" customFormat="1" ht="24.95" customHeight="1">
      <c r="A75" s="32">
        <v>72</v>
      </c>
      <c r="B75" s="147"/>
      <c r="C75" s="33" t="s">
        <v>324</v>
      </c>
      <c r="D75" s="32" t="s">
        <v>325</v>
      </c>
      <c r="E75" s="150">
        <v>56</v>
      </c>
      <c r="F75" s="150"/>
      <c r="G75" s="33" t="s">
        <v>326</v>
      </c>
      <c r="H75" s="32"/>
      <c r="I75" s="32"/>
      <c r="J75" s="32"/>
      <c r="K75" s="34"/>
      <c r="L75" s="32"/>
    </row>
    <row r="76" spans="1:13" s="35" customFormat="1" ht="24.95" customHeight="1">
      <c r="A76" s="32">
        <v>73</v>
      </c>
      <c r="B76" s="147"/>
      <c r="C76" s="33" t="s">
        <v>327</v>
      </c>
      <c r="D76" s="32" t="s">
        <v>328</v>
      </c>
      <c r="E76" s="150">
        <v>64</v>
      </c>
      <c r="F76" s="32">
        <v>32</v>
      </c>
      <c r="G76" s="33" t="s">
        <v>301</v>
      </c>
      <c r="H76" s="32"/>
      <c r="I76" s="32"/>
      <c r="J76" s="32"/>
      <c r="K76" s="34"/>
      <c r="L76" s="32"/>
    </row>
    <row r="77" spans="1:13" s="35" customFormat="1" ht="24.95" customHeight="1">
      <c r="A77" s="32">
        <v>74</v>
      </c>
      <c r="B77" s="147"/>
      <c r="C77" s="33" t="s">
        <v>329</v>
      </c>
      <c r="D77" s="32" t="s">
        <v>330</v>
      </c>
      <c r="E77" s="150"/>
      <c r="F77" s="32">
        <v>32</v>
      </c>
      <c r="G77" s="33" t="s">
        <v>301</v>
      </c>
      <c r="H77" s="32"/>
      <c r="I77" s="32"/>
      <c r="J77" s="32"/>
      <c r="K77" s="34"/>
      <c r="L77" s="32"/>
    </row>
    <row r="78" spans="1:13" s="35" customFormat="1" ht="24.95" customHeight="1">
      <c r="A78" s="32">
        <v>75</v>
      </c>
      <c r="B78" s="147"/>
      <c r="C78" s="33" t="s">
        <v>331</v>
      </c>
      <c r="D78" s="32" t="s">
        <v>332</v>
      </c>
      <c r="E78" s="150">
        <v>48</v>
      </c>
      <c r="F78" s="150"/>
      <c r="G78" s="33" t="s">
        <v>293</v>
      </c>
      <c r="H78" s="32"/>
      <c r="I78" s="32"/>
      <c r="J78" s="32"/>
      <c r="K78" s="34"/>
      <c r="L78" s="32"/>
    </row>
    <row r="79" spans="1:13" s="35" customFormat="1" ht="24.95" customHeight="1">
      <c r="A79" s="32">
        <v>76</v>
      </c>
      <c r="B79" s="147"/>
      <c r="C79" s="33" t="s">
        <v>333</v>
      </c>
      <c r="D79" s="32" t="s">
        <v>334</v>
      </c>
      <c r="E79" s="154">
        <v>40</v>
      </c>
      <c r="F79" s="155"/>
      <c r="G79" s="33" t="s">
        <v>312</v>
      </c>
      <c r="H79" s="32"/>
      <c r="I79" s="32"/>
      <c r="J79" s="32"/>
      <c r="K79" s="34" t="s">
        <v>335</v>
      </c>
      <c r="L79" s="32"/>
    </row>
    <row r="80" spans="1:13" s="35" customFormat="1" ht="24.95" customHeight="1">
      <c r="A80" s="32">
        <v>77</v>
      </c>
      <c r="B80" s="147"/>
      <c r="C80" s="33" t="s">
        <v>336</v>
      </c>
      <c r="D80" s="32" t="s">
        <v>337</v>
      </c>
      <c r="E80" s="154">
        <v>48</v>
      </c>
      <c r="F80" s="155"/>
      <c r="G80" s="33" t="s">
        <v>338</v>
      </c>
      <c r="H80" s="32"/>
      <c r="I80" s="32"/>
      <c r="J80" s="32"/>
      <c r="K80" s="34" t="s">
        <v>339</v>
      </c>
      <c r="L80" s="32"/>
    </row>
    <row r="81" spans="1:12" ht="24.95" customHeight="1">
      <c r="A81" s="32">
        <v>78</v>
      </c>
      <c r="B81" s="147"/>
      <c r="C81" s="33" t="s">
        <v>340</v>
      </c>
      <c r="D81" s="32" t="s">
        <v>341</v>
      </c>
      <c r="E81" s="150">
        <v>48</v>
      </c>
      <c r="F81" s="32">
        <v>24</v>
      </c>
      <c r="G81" s="33">
        <v>1.5</v>
      </c>
      <c r="H81" s="37"/>
      <c r="I81" s="37"/>
      <c r="J81" s="32"/>
      <c r="K81" s="34" t="s">
        <v>193</v>
      </c>
      <c r="L81" s="32"/>
    </row>
    <row r="82" spans="1:12" ht="24.95" customHeight="1">
      <c r="A82" s="32">
        <v>79</v>
      </c>
      <c r="B82" s="147"/>
      <c r="C82" s="33" t="s">
        <v>342</v>
      </c>
      <c r="D82" s="32" t="s">
        <v>343</v>
      </c>
      <c r="E82" s="150"/>
      <c r="F82" s="32">
        <v>24</v>
      </c>
      <c r="G82" s="33" t="s">
        <v>344</v>
      </c>
      <c r="H82" s="37"/>
      <c r="I82" s="37"/>
      <c r="J82" s="32"/>
      <c r="K82" s="34" t="s">
        <v>193</v>
      </c>
      <c r="L82" s="32"/>
    </row>
    <row r="83" spans="1:12" ht="24.95" customHeight="1">
      <c r="A83" s="32">
        <v>80</v>
      </c>
      <c r="B83" s="147"/>
      <c r="C83" s="33" t="s">
        <v>345</v>
      </c>
      <c r="D83" s="32" t="s">
        <v>346</v>
      </c>
      <c r="E83" s="148">
        <v>24</v>
      </c>
      <c r="F83" s="148"/>
      <c r="G83" s="34" t="s">
        <v>344</v>
      </c>
      <c r="H83" s="37"/>
      <c r="I83" s="37"/>
      <c r="J83" s="32"/>
      <c r="K83" s="34" t="s">
        <v>193</v>
      </c>
      <c r="L83" s="32"/>
    </row>
    <row r="84" spans="1:12" ht="24.95" customHeight="1">
      <c r="A84" s="32">
        <v>81</v>
      </c>
      <c r="B84" s="147" t="s">
        <v>62</v>
      </c>
      <c r="C84" s="33" t="s">
        <v>347</v>
      </c>
      <c r="D84" s="32" t="s">
        <v>348</v>
      </c>
      <c r="E84" s="148" t="s">
        <v>349</v>
      </c>
      <c r="F84" s="148"/>
      <c r="G84" s="34" t="s">
        <v>350</v>
      </c>
      <c r="H84" s="37"/>
      <c r="I84" s="37"/>
      <c r="J84" s="32"/>
      <c r="K84" s="34"/>
      <c r="L84" s="32"/>
    </row>
    <row r="85" spans="1:12" ht="24.95" customHeight="1">
      <c r="A85" s="32">
        <v>82</v>
      </c>
      <c r="B85" s="147"/>
      <c r="C85" s="33" t="s">
        <v>351</v>
      </c>
      <c r="D85" s="32" t="s">
        <v>352</v>
      </c>
      <c r="E85" s="148" t="s">
        <v>353</v>
      </c>
      <c r="F85" s="148"/>
      <c r="G85" s="34" t="s">
        <v>354</v>
      </c>
      <c r="H85" s="37"/>
      <c r="I85" s="37"/>
      <c r="J85" s="32"/>
      <c r="K85" s="34"/>
      <c r="L85" s="32"/>
    </row>
    <row r="86" spans="1:12" ht="24.95" customHeight="1">
      <c r="A86" s="32">
        <v>83</v>
      </c>
      <c r="B86" s="147"/>
      <c r="C86" s="33" t="s">
        <v>355</v>
      </c>
      <c r="D86" s="32" t="s">
        <v>352</v>
      </c>
      <c r="E86" s="148" t="s">
        <v>349</v>
      </c>
      <c r="F86" s="148"/>
      <c r="G86" s="34" t="s">
        <v>350</v>
      </c>
      <c r="H86" s="37"/>
      <c r="I86" s="37"/>
      <c r="J86" s="32"/>
      <c r="K86" s="34"/>
      <c r="L86" s="32"/>
    </row>
    <row r="87" spans="1:12" ht="24.95" customHeight="1">
      <c r="A87" s="32">
        <v>84</v>
      </c>
      <c r="B87" s="147"/>
      <c r="C87" s="33" t="s">
        <v>356</v>
      </c>
      <c r="D87" s="32" t="s">
        <v>352</v>
      </c>
      <c r="E87" s="148" t="s">
        <v>357</v>
      </c>
      <c r="F87" s="148"/>
      <c r="G87" s="34" t="s">
        <v>338</v>
      </c>
      <c r="H87" s="37"/>
      <c r="I87" s="37"/>
      <c r="J87" s="32"/>
      <c r="K87" s="34"/>
      <c r="L87" s="32"/>
    </row>
    <row r="88" spans="1:12" ht="24.95" customHeight="1">
      <c r="A88" s="32">
        <v>85</v>
      </c>
      <c r="B88" s="147"/>
      <c r="C88" s="33" t="s">
        <v>358</v>
      </c>
      <c r="D88" s="32" t="s">
        <v>359</v>
      </c>
      <c r="E88" s="148" t="s">
        <v>360</v>
      </c>
      <c r="F88" s="37" t="s">
        <v>349</v>
      </c>
      <c r="G88" s="34" t="s">
        <v>350</v>
      </c>
      <c r="H88" s="37"/>
      <c r="I88" s="37"/>
      <c r="J88" s="32"/>
      <c r="K88" s="34"/>
      <c r="L88" s="32"/>
    </row>
    <row r="89" spans="1:12" ht="24.95" customHeight="1">
      <c r="A89" s="32">
        <v>86</v>
      </c>
      <c r="B89" s="147"/>
      <c r="C89" s="33" t="s">
        <v>361</v>
      </c>
      <c r="D89" s="32" t="s">
        <v>362</v>
      </c>
      <c r="E89" s="148"/>
      <c r="F89" s="37" t="s">
        <v>349</v>
      </c>
      <c r="G89" s="34" t="s">
        <v>350</v>
      </c>
      <c r="H89" s="37"/>
      <c r="I89" s="37"/>
      <c r="J89" s="32"/>
      <c r="K89" s="34"/>
      <c r="L89" s="32"/>
    </row>
    <row r="90" spans="1:12" ht="24.95" customHeight="1">
      <c r="A90" s="32">
        <v>87</v>
      </c>
      <c r="B90" s="147"/>
      <c r="C90" s="33" t="s">
        <v>363</v>
      </c>
      <c r="D90" s="32" t="s">
        <v>364</v>
      </c>
      <c r="E90" s="148" t="s">
        <v>365</v>
      </c>
      <c r="F90" s="37" t="s">
        <v>357</v>
      </c>
      <c r="G90" s="34" t="s">
        <v>338</v>
      </c>
      <c r="H90" s="37"/>
      <c r="I90" s="37"/>
      <c r="J90" s="37"/>
      <c r="K90" s="34"/>
      <c r="L90" s="32"/>
    </row>
    <row r="91" spans="1:12" ht="24.95" customHeight="1">
      <c r="A91" s="32">
        <v>88</v>
      </c>
      <c r="B91" s="147"/>
      <c r="C91" s="33" t="s">
        <v>366</v>
      </c>
      <c r="D91" s="32" t="s">
        <v>367</v>
      </c>
      <c r="E91" s="148"/>
      <c r="F91" s="37" t="s">
        <v>357</v>
      </c>
      <c r="G91" s="34" t="s">
        <v>338</v>
      </c>
      <c r="H91" s="37"/>
      <c r="I91" s="37"/>
      <c r="J91" s="37"/>
      <c r="K91" s="34"/>
      <c r="L91" s="32"/>
    </row>
    <row r="92" spans="1:12" ht="24.95" customHeight="1">
      <c r="A92" s="32">
        <v>89</v>
      </c>
      <c r="B92" s="147"/>
      <c r="C92" s="33" t="s">
        <v>291</v>
      </c>
      <c r="D92" s="34" t="s">
        <v>368</v>
      </c>
      <c r="E92" s="149" t="s">
        <v>349</v>
      </c>
      <c r="F92" s="149"/>
      <c r="G92" s="34">
        <v>2</v>
      </c>
      <c r="H92" s="34"/>
      <c r="I92" s="34"/>
      <c r="J92" s="34"/>
      <c r="K92" s="34"/>
      <c r="L92" s="32"/>
    </row>
    <row r="93" spans="1:12" ht="24.95" customHeight="1">
      <c r="A93" s="32">
        <v>90</v>
      </c>
      <c r="B93" s="147"/>
      <c r="C93" s="33" t="s">
        <v>294</v>
      </c>
      <c r="D93" s="34" t="s">
        <v>369</v>
      </c>
      <c r="E93" s="149" t="s">
        <v>370</v>
      </c>
      <c r="F93" s="149"/>
      <c r="G93" s="34">
        <v>0.5</v>
      </c>
      <c r="H93" s="34"/>
      <c r="I93" s="34"/>
      <c r="J93" s="34"/>
      <c r="K93" s="34"/>
      <c r="L93" s="32"/>
    </row>
  </sheetData>
  <mergeCells count="77">
    <mergeCell ref="E16:F16"/>
    <mergeCell ref="A1:L2"/>
    <mergeCell ref="B4:B28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8:F28"/>
    <mergeCell ref="E17:F17"/>
    <mergeCell ref="E18:E19"/>
    <mergeCell ref="E20:F20"/>
    <mergeCell ref="E21:F21"/>
    <mergeCell ref="E22:F22"/>
    <mergeCell ref="B29:B52"/>
    <mergeCell ref="E29:F29"/>
    <mergeCell ref="E30:F30"/>
    <mergeCell ref="E31:F31"/>
    <mergeCell ref="E32:F32"/>
    <mergeCell ref="E33:F33"/>
    <mergeCell ref="E34:F34"/>
    <mergeCell ref="E35:F35"/>
    <mergeCell ref="E36:F36"/>
    <mergeCell ref="E37:E38"/>
    <mergeCell ref="E39:F39"/>
    <mergeCell ref="E40:E41"/>
    <mergeCell ref="E42:E43"/>
    <mergeCell ref="E44:E45"/>
    <mergeCell ref="E47:E49"/>
    <mergeCell ref="E59:F59"/>
    <mergeCell ref="E60:E61"/>
    <mergeCell ref="E62:E63"/>
    <mergeCell ref="E79:F79"/>
    <mergeCell ref="E80:F80"/>
    <mergeCell ref="E64:E65"/>
    <mergeCell ref="E66:E67"/>
    <mergeCell ref="E68:F68"/>
    <mergeCell ref="E69:E70"/>
    <mergeCell ref="L18:L19"/>
    <mergeCell ref="E81:E82"/>
    <mergeCell ref="E83:F83"/>
    <mergeCell ref="E74:F74"/>
    <mergeCell ref="E75:F75"/>
    <mergeCell ref="E76:E77"/>
    <mergeCell ref="E78:F78"/>
    <mergeCell ref="E50:E52"/>
    <mergeCell ref="E23:F23"/>
    <mergeCell ref="E24:F24"/>
    <mergeCell ref="E25:F25"/>
    <mergeCell ref="E26:F26"/>
    <mergeCell ref="E27:F27"/>
    <mergeCell ref="E53:F53"/>
    <mergeCell ref="E54:F54"/>
    <mergeCell ref="E55:F55"/>
    <mergeCell ref="E3:F3"/>
    <mergeCell ref="B84:B93"/>
    <mergeCell ref="E84:F84"/>
    <mergeCell ref="E85:F85"/>
    <mergeCell ref="E86:F86"/>
    <mergeCell ref="E87:F87"/>
    <mergeCell ref="E88:E89"/>
    <mergeCell ref="E90:E91"/>
    <mergeCell ref="E92:F92"/>
    <mergeCell ref="E71:F71"/>
    <mergeCell ref="E72:E73"/>
    <mergeCell ref="E93:F93"/>
    <mergeCell ref="B53:B83"/>
    <mergeCell ref="E56:F56"/>
    <mergeCell ref="E57:F57"/>
    <mergeCell ref="E58:F58"/>
  </mergeCells>
  <phoneticPr fontId="3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G30" sqref="G30"/>
    </sheetView>
  </sheetViews>
  <sheetFormatPr defaultRowHeight="12.75"/>
  <cols>
    <col min="1" max="1" width="7.75" style="25" customWidth="1"/>
    <col min="2" max="2" width="13.125" style="25" customWidth="1"/>
    <col min="3" max="3" width="21.375" style="25" customWidth="1"/>
    <col min="4" max="4" width="12.625" style="25" customWidth="1"/>
    <col min="5" max="5" width="17.5" style="25" customWidth="1"/>
    <col min="6" max="16384" width="9" style="25"/>
  </cols>
  <sheetData>
    <row r="1" spans="1:5" ht="50.1" customHeight="1">
      <c r="A1" s="160" t="s">
        <v>373</v>
      </c>
      <c r="B1" s="161"/>
      <c r="C1" s="161"/>
      <c r="D1" s="161"/>
      <c r="E1" s="161"/>
    </row>
    <row r="2" spans="1:5" ht="24.95" customHeight="1">
      <c r="A2" s="41" t="s">
        <v>81</v>
      </c>
      <c r="B2" s="41" t="s">
        <v>82</v>
      </c>
      <c r="C2" s="41" t="s">
        <v>83</v>
      </c>
      <c r="D2" s="41" t="s">
        <v>84</v>
      </c>
      <c r="E2" s="41" t="s">
        <v>85</v>
      </c>
    </row>
    <row r="3" spans="1:5" ht="24.95" customHeight="1">
      <c r="A3" s="26">
        <v>1</v>
      </c>
      <c r="B3" s="26" t="s">
        <v>86</v>
      </c>
      <c r="C3" s="27" t="s">
        <v>87</v>
      </c>
      <c r="D3" s="26" t="s">
        <v>88</v>
      </c>
      <c r="E3" s="26" t="s">
        <v>89</v>
      </c>
    </row>
    <row r="4" spans="1:5" ht="24.95" customHeight="1">
      <c r="A4" s="26">
        <v>2</v>
      </c>
      <c r="B4" s="26" t="s">
        <v>90</v>
      </c>
      <c r="C4" s="27" t="s">
        <v>91</v>
      </c>
      <c r="D4" s="26" t="s">
        <v>88</v>
      </c>
      <c r="E4" s="26" t="s">
        <v>92</v>
      </c>
    </row>
    <row r="5" spans="1:5" ht="24.95" customHeight="1">
      <c r="A5" s="26">
        <v>3</v>
      </c>
      <c r="B5" s="26" t="s">
        <v>93</v>
      </c>
      <c r="C5" s="27" t="s">
        <v>94</v>
      </c>
      <c r="D5" s="26" t="s">
        <v>88</v>
      </c>
      <c r="E5" s="26" t="s">
        <v>92</v>
      </c>
    </row>
    <row r="6" spans="1:5" ht="24.95" customHeight="1">
      <c r="A6" s="26">
        <v>4</v>
      </c>
      <c r="B6" s="26" t="s">
        <v>95</v>
      </c>
      <c r="C6" s="27" t="s">
        <v>96</v>
      </c>
      <c r="D6" s="26" t="s">
        <v>88</v>
      </c>
      <c r="E6" s="26" t="s">
        <v>97</v>
      </c>
    </row>
    <row r="7" spans="1:5" ht="24.95" customHeight="1">
      <c r="A7" s="26">
        <v>5</v>
      </c>
      <c r="B7" s="26" t="s">
        <v>98</v>
      </c>
      <c r="C7" s="27" t="s">
        <v>99</v>
      </c>
      <c r="D7" s="26" t="s">
        <v>88</v>
      </c>
      <c r="E7" s="26" t="s">
        <v>100</v>
      </c>
    </row>
    <row r="8" spans="1:5" ht="24.95" customHeight="1">
      <c r="A8" s="26">
        <v>6</v>
      </c>
      <c r="B8" s="26" t="s">
        <v>101</v>
      </c>
      <c r="C8" s="27" t="s">
        <v>102</v>
      </c>
      <c r="D8" s="26" t="s">
        <v>88</v>
      </c>
      <c r="E8" s="26" t="s">
        <v>100</v>
      </c>
    </row>
    <row r="9" spans="1:5" ht="24.95" customHeight="1">
      <c r="A9" s="26">
        <v>7</v>
      </c>
      <c r="B9" s="26" t="s">
        <v>103</v>
      </c>
      <c r="C9" s="27" t="s">
        <v>104</v>
      </c>
      <c r="D9" s="26" t="s">
        <v>88</v>
      </c>
      <c r="E9" s="26" t="s">
        <v>100</v>
      </c>
    </row>
    <row r="10" spans="1:5" ht="24.95" customHeight="1">
      <c r="A10" s="26">
        <v>8</v>
      </c>
      <c r="B10" s="26" t="s">
        <v>105</v>
      </c>
      <c r="C10" s="27" t="s">
        <v>106</v>
      </c>
      <c r="D10" s="26" t="s">
        <v>88</v>
      </c>
      <c r="E10" s="26" t="s">
        <v>100</v>
      </c>
    </row>
    <row r="11" spans="1:5" ht="24.95" customHeight="1">
      <c r="A11" s="26">
        <v>9</v>
      </c>
      <c r="B11" s="26" t="s">
        <v>107</v>
      </c>
      <c r="C11" s="27" t="s">
        <v>108</v>
      </c>
      <c r="D11" s="26" t="s">
        <v>88</v>
      </c>
      <c r="E11" s="26" t="s">
        <v>100</v>
      </c>
    </row>
    <row r="12" spans="1:5" ht="24.95" customHeight="1">
      <c r="A12" s="26">
        <v>10</v>
      </c>
      <c r="B12" s="26" t="s">
        <v>109</v>
      </c>
      <c r="C12" s="27" t="s">
        <v>110</v>
      </c>
      <c r="D12" s="26" t="s">
        <v>88</v>
      </c>
      <c r="E12" s="26" t="s">
        <v>100</v>
      </c>
    </row>
    <row r="13" spans="1:5" ht="24.95" customHeight="1">
      <c r="A13" s="26">
        <v>11</v>
      </c>
      <c r="B13" s="26" t="s">
        <v>111</v>
      </c>
      <c r="C13" s="27" t="s">
        <v>112</v>
      </c>
      <c r="D13" s="26" t="s">
        <v>88</v>
      </c>
      <c r="E13" s="26" t="s">
        <v>100</v>
      </c>
    </row>
    <row r="14" spans="1:5" ht="24.95" customHeight="1">
      <c r="A14" s="26">
        <v>12</v>
      </c>
      <c r="B14" s="26" t="s">
        <v>113</v>
      </c>
      <c r="C14" s="27" t="s">
        <v>114</v>
      </c>
      <c r="D14" s="26" t="s">
        <v>88</v>
      </c>
      <c r="E14" s="26" t="s">
        <v>100</v>
      </c>
    </row>
    <row r="15" spans="1:5" ht="24.95" customHeight="1">
      <c r="A15" s="26">
        <v>13</v>
      </c>
      <c r="B15" s="26" t="s">
        <v>115</v>
      </c>
      <c r="C15" s="27" t="s">
        <v>116</v>
      </c>
      <c r="D15" s="26" t="s">
        <v>88</v>
      </c>
      <c r="E15" s="26" t="s">
        <v>100</v>
      </c>
    </row>
    <row r="16" spans="1:5" ht="24.95" customHeight="1">
      <c r="A16" s="26">
        <v>14</v>
      </c>
      <c r="B16" s="26" t="s">
        <v>117</v>
      </c>
      <c r="C16" s="27" t="s">
        <v>118</v>
      </c>
      <c r="D16" s="26" t="s">
        <v>88</v>
      </c>
      <c r="E16" s="26" t="s">
        <v>100</v>
      </c>
    </row>
    <row r="17" spans="1:5" ht="24.95" customHeight="1">
      <c r="A17" s="26">
        <v>15</v>
      </c>
      <c r="B17" s="26" t="s">
        <v>119</v>
      </c>
      <c r="C17" s="27" t="s">
        <v>120</v>
      </c>
      <c r="D17" s="26" t="s">
        <v>88</v>
      </c>
      <c r="E17" s="26" t="s">
        <v>100</v>
      </c>
    </row>
    <row r="18" spans="1:5" ht="24.95" customHeight="1">
      <c r="A18" s="26">
        <v>16</v>
      </c>
      <c r="B18" s="26" t="s">
        <v>121</v>
      </c>
      <c r="C18" s="27" t="s">
        <v>122</v>
      </c>
      <c r="D18" s="26" t="s">
        <v>88</v>
      </c>
      <c r="E18" s="26" t="s">
        <v>100</v>
      </c>
    </row>
    <row r="19" spans="1:5" ht="24.95" customHeight="1">
      <c r="A19" s="26">
        <v>17</v>
      </c>
      <c r="B19" s="26" t="s">
        <v>123</v>
      </c>
      <c r="C19" s="27" t="s">
        <v>124</v>
      </c>
      <c r="D19" s="26" t="s">
        <v>88</v>
      </c>
      <c r="E19" s="26" t="s">
        <v>100</v>
      </c>
    </row>
    <row r="20" spans="1:5" ht="24.95" customHeight="1">
      <c r="A20" s="26">
        <v>18</v>
      </c>
      <c r="B20" s="26" t="s">
        <v>125</v>
      </c>
      <c r="C20" s="27" t="s">
        <v>126</v>
      </c>
      <c r="D20" s="26" t="s">
        <v>88</v>
      </c>
      <c r="E20" s="26" t="s">
        <v>100</v>
      </c>
    </row>
    <row r="21" spans="1:5" ht="24.95" customHeight="1">
      <c r="A21" s="26">
        <v>19</v>
      </c>
      <c r="B21" s="26" t="s">
        <v>127</v>
      </c>
      <c r="C21" s="27" t="s">
        <v>128</v>
      </c>
      <c r="D21" s="26" t="s">
        <v>88</v>
      </c>
      <c r="E21" s="26" t="s">
        <v>100</v>
      </c>
    </row>
    <row r="22" spans="1:5" ht="24.95" customHeight="1">
      <c r="A22" s="26">
        <v>20</v>
      </c>
      <c r="B22" s="26" t="s">
        <v>129</v>
      </c>
      <c r="C22" s="27" t="s">
        <v>130</v>
      </c>
      <c r="D22" s="26" t="s">
        <v>88</v>
      </c>
      <c r="E22" s="26" t="s">
        <v>100</v>
      </c>
    </row>
    <row r="23" spans="1:5" ht="24.95" customHeight="1">
      <c r="A23" s="26">
        <v>21</v>
      </c>
      <c r="B23" s="26" t="s">
        <v>131</v>
      </c>
      <c r="C23" s="27" t="s">
        <v>132</v>
      </c>
      <c r="D23" s="26" t="s">
        <v>88</v>
      </c>
      <c r="E23" s="26" t="s">
        <v>133</v>
      </c>
    </row>
    <row r="24" spans="1:5" ht="24.95" customHeight="1">
      <c r="A24" s="26">
        <v>22</v>
      </c>
      <c r="B24" s="26" t="s">
        <v>134</v>
      </c>
      <c r="C24" s="27" t="s">
        <v>135</v>
      </c>
      <c r="D24" s="26" t="s">
        <v>88</v>
      </c>
      <c r="E24" s="26" t="s">
        <v>133</v>
      </c>
    </row>
    <row r="25" spans="1:5" ht="24.95" customHeight="1">
      <c r="A25" s="26">
        <v>23</v>
      </c>
      <c r="B25" s="26" t="s">
        <v>136</v>
      </c>
      <c r="C25" s="27" t="s">
        <v>137</v>
      </c>
      <c r="D25" s="26" t="s">
        <v>88</v>
      </c>
      <c r="E25" s="26" t="s">
        <v>133</v>
      </c>
    </row>
    <row r="26" spans="1:5" ht="24.95" customHeight="1">
      <c r="A26" s="26">
        <v>24</v>
      </c>
      <c r="B26" s="26" t="s">
        <v>138</v>
      </c>
      <c r="C26" s="27" t="s">
        <v>139</v>
      </c>
      <c r="D26" s="26" t="s">
        <v>88</v>
      </c>
      <c r="E26" s="26" t="s">
        <v>133</v>
      </c>
    </row>
    <row r="27" spans="1:5" ht="24.95" customHeight="1">
      <c r="A27" s="26">
        <v>25</v>
      </c>
      <c r="B27" s="26" t="s">
        <v>140</v>
      </c>
      <c r="C27" s="27" t="s">
        <v>141</v>
      </c>
      <c r="D27" s="26" t="s">
        <v>88</v>
      </c>
      <c r="E27" s="26" t="s">
        <v>133</v>
      </c>
    </row>
    <row r="28" spans="1:5" ht="24.95" customHeight="1">
      <c r="A28" s="26">
        <v>26</v>
      </c>
      <c r="B28" s="26" t="s">
        <v>142</v>
      </c>
      <c r="C28" s="27" t="s">
        <v>143</v>
      </c>
      <c r="D28" s="26" t="s">
        <v>88</v>
      </c>
      <c r="E28" s="26" t="s">
        <v>100</v>
      </c>
    </row>
    <row r="29" spans="1:5" ht="24.95" customHeight="1">
      <c r="A29" s="26">
        <v>27</v>
      </c>
      <c r="B29" s="26" t="s">
        <v>144</v>
      </c>
      <c r="C29" s="27" t="s">
        <v>145</v>
      </c>
      <c r="D29" s="26" t="s">
        <v>88</v>
      </c>
      <c r="E29" s="28" t="s">
        <v>371</v>
      </c>
    </row>
    <row r="30" spans="1:5" ht="24.95" customHeight="1">
      <c r="A30" s="27">
        <v>28</v>
      </c>
      <c r="B30" s="27" t="s">
        <v>146</v>
      </c>
      <c r="C30" s="27" t="s">
        <v>147</v>
      </c>
      <c r="D30" s="27" t="s">
        <v>88</v>
      </c>
      <c r="E30" s="27" t="s">
        <v>148</v>
      </c>
    </row>
    <row r="31" spans="1:5" ht="24.95" customHeight="1">
      <c r="A31" s="27">
        <v>29</v>
      </c>
      <c r="B31" s="27" t="s">
        <v>149</v>
      </c>
      <c r="C31" s="27" t="s">
        <v>150</v>
      </c>
      <c r="D31" s="27" t="s">
        <v>88</v>
      </c>
      <c r="E31" s="27" t="s">
        <v>148</v>
      </c>
    </row>
    <row r="32" spans="1:5" ht="24.95" customHeight="1">
      <c r="A32" s="27">
        <v>30</v>
      </c>
      <c r="B32" s="29" t="s">
        <v>151</v>
      </c>
      <c r="C32" s="26" t="s">
        <v>152</v>
      </c>
      <c r="D32" s="26" t="s">
        <v>88</v>
      </c>
      <c r="E32" s="26" t="s">
        <v>89</v>
      </c>
    </row>
    <row r="33" spans="1:5" ht="28.35" customHeight="1">
      <c r="A33" s="27">
        <v>31</v>
      </c>
      <c r="B33" s="27" t="s">
        <v>154</v>
      </c>
      <c r="C33" s="27" t="s">
        <v>155</v>
      </c>
      <c r="D33" s="27" t="s">
        <v>156</v>
      </c>
      <c r="E33" s="27" t="s">
        <v>157</v>
      </c>
    </row>
    <row r="34" spans="1:5" ht="28.35" customHeight="1">
      <c r="A34" s="27">
        <v>32</v>
      </c>
      <c r="B34" s="27" t="s">
        <v>160</v>
      </c>
      <c r="C34" s="27" t="s">
        <v>161</v>
      </c>
      <c r="D34" s="27" t="s">
        <v>88</v>
      </c>
      <c r="E34" s="27" t="s">
        <v>89</v>
      </c>
    </row>
    <row r="35" spans="1:5" ht="28.35" customHeight="1">
      <c r="A35" s="27">
        <v>33</v>
      </c>
      <c r="B35" s="27" t="s">
        <v>162</v>
      </c>
      <c r="C35" s="27" t="s">
        <v>163</v>
      </c>
      <c r="D35" s="27" t="s">
        <v>88</v>
      </c>
      <c r="E35" s="27" t="s">
        <v>100</v>
      </c>
    </row>
    <row r="36" spans="1:5" ht="28.35" customHeight="1">
      <c r="A36" s="27">
        <v>34</v>
      </c>
      <c r="B36" s="27" t="s">
        <v>374</v>
      </c>
      <c r="C36" s="27" t="s">
        <v>375</v>
      </c>
      <c r="D36" s="27" t="s">
        <v>88</v>
      </c>
      <c r="E36" s="27" t="s">
        <v>100</v>
      </c>
    </row>
    <row r="37" spans="1:5" ht="28.35" customHeight="1">
      <c r="A37" s="27">
        <v>35</v>
      </c>
      <c r="B37" s="27" t="s">
        <v>376</v>
      </c>
      <c r="C37" s="27" t="s">
        <v>377</v>
      </c>
      <c r="D37" s="27" t="s">
        <v>88</v>
      </c>
      <c r="E37" s="27" t="s">
        <v>89</v>
      </c>
    </row>
  </sheetData>
  <mergeCells count="1">
    <mergeCell ref="A1:E1"/>
  </mergeCells>
  <phoneticPr fontId="3" type="noConversion"/>
  <printOptions horizontalCentered="1"/>
  <pageMargins left="7.874015748031496E-2" right="7.874015748031496E-2" top="0.39370078740157483" bottom="0.47244094488188981" header="0.19685039370078741" footer="0.27559055118110237"/>
  <pageSetup orientation="portrait" horizontalDpi="300" verticalDpi="300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19"/>
  <sheetViews>
    <sheetView showZeros="0" workbookViewId="0">
      <selection activeCell="S13" sqref="S13"/>
    </sheetView>
  </sheetViews>
  <sheetFormatPr defaultColWidth="2.25" defaultRowHeight="303" customHeight="1"/>
  <cols>
    <col min="1" max="1" width="2.625" style="1" customWidth="1"/>
    <col min="2" max="2" width="2.25" style="1" customWidth="1"/>
    <col min="3" max="37" width="2.125" style="1" customWidth="1"/>
    <col min="38" max="38" width="3" style="1" customWidth="1"/>
    <col min="39" max="16384" width="2.25" style="1"/>
  </cols>
  <sheetData>
    <row r="1" spans="1:38" ht="30" customHeight="1">
      <c r="A1" s="101" t="s">
        <v>477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</row>
    <row r="2" spans="1:38" s="13" customFormat="1" ht="93" customHeight="1">
      <c r="A2" s="103" t="s">
        <v>40</v>
      </c>
      <c r="B2" s="103" t="s">
        <v>41</v>
      </c>
      <c r="C2" s="102" t="s">
        <v>42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9" t="s">
        <v>18</v>
      </c>
      <c r="W2" s="19" t="s">
        <v>26</v>
      </c>
      <c r="X2" s="19" t="s">
        <v>19</v>
      </c>
      <c r="Y2" s="19" t="s">
        <v>43</v>
      </c>
      <c r="Z2" s="19" t="s">
        <v>20</v>
      </c>
      <c r="AA2" s="19" t="s">
        <v>13</v>
      </c>
      <c r="AB2" s="19" t="s">
        <v>159</v>
      </c>
      <c r="AC2" s="19" t="s">
        <v>21</v>
      </c>
      <c r="AD2" s="5" t="s">
        <v>14</v>
      </c>
      <c r="AE2" s="18" t="s">
        <v>72</v>
      </c>
      <c r="AF2" s="19" t="s">
        <v>15</v>
      </c>
      <c r="AG2" s="19" t="s">
        <v>16</v>
      </c>
      <c r="AH2" s="19" t="s">
        <v>22</v>
      </c>
      <c r="AI2" s="19" t="s">
        <v>44</v>
      </c>
      <c r="AJ2" s="19" t="s">
        <v>45</v>
      </c>
      <c r="AK2" s="19" t="s">
        <v>23</v>
      </c>
      <c r="AL2" s="19" t="s">
        <v>46</v>
      </c>
    </row>
    <row r="3" spans="1:38" s="13" customFormat="1" ht="15.75" customHeight="1">
      <c r="A3" s="103"/>
      <c r="B3" s="103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6">
        <v>13</v>
      </c>
      <c r="P3" s="6">
        <v>14</v>
      </c>
      <c r="Q3" s="6">
        <v>15</v>
      </c>
      <c r="R3" s="6">
        <v>16</v>
      </c>
      <c r="S3" s="6">
        <v>17</v>
      </c>
      <c r="T3" s="6">
        <v>18</v>
      </c>
      <c r="U3" s="6">
        <v>19</v>
      </c>
      <c r="V3" s="5" t="s">
        <v>24</v>
      </c>
      <c r="W3" s="5" t="s">
        <v>25</v>
      </c>
      <c r="X3" s="5" t="s">
        <v>27</v>
      </c>
      <c r="Y3" s="5" t="s">
        <v>28</v>
      </c>
      <c r="Z3" s="5" t="s">
        <v>158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  <c r="AG3" s="5" t="s">
        <v>35</v>
      </c>
      <c r="AH3" s="5" t="s">
        <v>36</v>
      </c>
      <c r="AI3" s="5" t="s">
        <v>37</v>
      </c>
      <c r="AJ3" s="5" t="s">
        <v>38</v>
      </c>
      <c r="AK3" s="13" t="s">
        <v>39</v>
      </c>
      <c r="AL3" s="5"/>
    </row>
    <row r="4" spans="1:38" s="13" customFormat="1" ht="24" customHeight="1">
      <c r="A4" s="102" t="s">
        <v>5</v>
      </c>
      <c r="B4" s="5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s="13" customFormat="1" ht="24" customHeight="1">
      <c r="A5" s="102"/>
      <c r="B5" s="5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  <c r="AK5" s="5"/>
      <c r="AL5" s="7"/>
    </row>
    <row r="6" spans="1:38" s="13" customFormat="1" ht="24" customHeight="1">
      <c r="A6" s="102" t="s">
        <v>6</v>
      </c>
      <c r="B6" s="5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  <c r="AK6" s="5"/>
      <c r="AL6" s="7"/>
    </row>
    <row r="7" spans="1:38" s="13" customFormat="1" ht="24" customHeight="1">
      <c r="A7" s="102"/>
      <c r="B7" s="5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  <c r="AK7" s="7"/>
      <c r="AL7" s="7"/>
    </row>
    <row r="8" spans="1:38" s="13" customFormat="1" ht="24" customHeight="1">
      <c r="A8" s="102" t="s">
        <v>7</v>
      </c>
      <c r="B8" s="5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  <c r="AK8" s="5"/>
      <c r="AL8" s="7"/>
    </row>
    <row r="9" spans="1:38" s="13" customFormat="1" ht="24" customHeight="1">
      <c r="A9" s="102"/>
      <c r="B9" s="5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  <c r="AK9" s="5"/>
      <c r="AL9" s="7"/>
    </row>
    <row r="10" spans="1:38" s="13" customFormat="1" ht="24" customHeight="1">
      <c r="A10" s="102" t="s">
        <v>8</v>
      </c>
      <c r="B10" s="5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  <c r="AK10" s="5"/>
      <c r="AL10" s="7"/>
    </row>
    <row r="11" spans="1:38" s="13" customFormat="1" ht="24" customHeight="1">
      <c r="A11" s="102"/>
      <c r="B11" s="5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5"/>
      <c r="AL11" s="7"/>
    </row>
    <row r="12" spans="1:38" s="14" customFormat="1" ht="36" customHeight="1">
      <c r="A12" s="104" t="s">
        <v>47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7"/>
      <c r="W12" s="7"/>
      <c r="X12" s="7">
        <f>SUM(X4:X11)</f>
        <v>0</v>
      </c>
      <c r="Y12" s="7">
        <f>SUM(Y4:Y11)</f>
        <v>0</v>
      </c>
      <c r="Z12" s="7"/>
      <c r="AA12" s="7"/>
      <c r="AB12" s="7"/>
      <c r="AC12" s="7">
        <f>SUM(AC4:AC11)</f>
        <v>0</v>
      </c>
      <c r="AD12" s="7">
        <f>SUM(AD4:AD11)</f>
        <v>0</v>
      </c>
      <c r="AE12" s="7"/>
      <c r="AF12" s="7"/>
      <c r="AG12" s="7"/>
      <c r="AH12" s="7"/>
      <c r="AI12" s="7"/>
      <c r="AJ12" s="7">
        <f>SUM(AJ4:AJ11)</f>
        <v>0</v>
      </c>
      <c r="AK12" s="7">
        <f>SUM(AK4:AK11)</f>
        <v>0</v>
      </c>
      <c r="AL12" s="7">
        <f>SUM(AL4:AL11)</f>
        <v>0</v>
      </c>
    </row>
    <row r="18" ht="27.75" customHeight="1"/>
    <row r="19" ht="48.75" customHeight="1"/>
  </sheetData>
  <mergeCells count="9">
    <mergeCell ref="A1:AL1"/>
    <mergeCell ref="C2:U2"/>
    <mergeCell ref="A2:A3"/>
    <mergeCell ref="B2:B3"/>
    <mergeCell ref="A12:U12"/>
    <mergeCell ref="A4:A5"/>
    <mergeCell ref="A6:A7"/>
    <mergeCell ref="A8:A9"/>
    <mergeCell ref="A10:A11"/>
  </mergeCells>
  <phoneticPr fontId="3" type="noConversion"/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4"/>
  <sheetViews>
    <sheetView workbookViewId="0">
      <selection activeCell="G16" sqref="G16"/>
    </sheetView>
  </sheetViews>
  <sheetFormatPr defaultRowHeight="24" customHeight="1"/>
  <cols>
    <col min="1" max="1" width="19.25" style="44" customWidth="1"/>
    <col min="2" max="2" width="16" style="44" customWidth="1"/>
    <col min="3" max="4" width="14.125" style="44" customWidth="1"/>
    <col min="5" max="5" width="17.5" style="44" customWidth="1"/>
    <col min="6" max="16384" width="9" style="44"/>
  </cols>
  <sheetData>
    <row r="1" spans="1:41" ht="30" customHeight="1">
      <c r="A1" s="105" t="s">
        <v>431</v>
      </c>
      <c r="B1" s="105"/>
      <c r="C1" s="105"/>
      <c r="D1" s="105"/>
      <c r="E1" s="105"/>
      <c r="F1" s="64"/>
    </row>
    <row r="2" spans="1:41" ht="24.95" customHeight="1">
      <c r="A2" s="65" t="s">
        <v>432</v>
      </c>
      <c r="B2" s="66" t="s">
        <v>433</v>
      </c>
      <c r="C2" s="66" t="s">
        <v>434</v>
      </c>
      <c r="D2" s="66" t="s">
        <v>435</v>
      </c>
      <c r="E2" s="66" t="s">
        <v>436</v>
      </c>
    </row>
    <row r="3" spans="1:41" ht="24.95" customHeight="1">
      <c r="A3" s="108" t="s">
        <v>437</v>
      </c>
      <c r="B3" s="67" t="s">
        <v>438</v>
      </c>
      <c r="C3" s="67"/>
      <c r="D3" s="67"/>
      <c r="E3" s="67"/>
    </row>
    <row r="4" spans="1:41" ht="24.95" customHeight="1">
      <c r="A4" s="109"/>
      <c r="B4" s="67" t="s">
        <v>439</v>
      </c>
      <c r="C4" s="67"/>
      <c r="D4" s="67"/>
      <c r="E4" s="67"/>
    </row>
    <row r="5" spans="1:41" ht="24.95" customHeight="1">
      <c r="A5" s="108" t="s">
        <v>440</v>
      </c>
      <c r="B5" s="67" t="s">
        <v>438</v>
      </c>
      <c r="C5" s="67"/>
      <c r="D5" s="67"/>
      <c r="E5" s="67"/>
    </row>
    <row r="6" spans="1:41" ht="24.95" customHeight="1">
      <c r="A6" s="109"/>
      <c r="B6" s="67" t="s">
        <v>441</v>
      </c>
      <c r="C6" s="67"/>
      <c r="D6" s="67"/>
      <c r="E6" s="67"/>
    </row>
    <row r="7" spans="1:41" ht="24.95" customHeight="1">
      <c r="A7" s="108" t="s">
        <v>442</v>
      </c>
      <c r="B7" s="67" t="s">
        <v>438</v>
      </c>
      <c r="C7" s="67"/>
      <c r="D7" s="67"/>
      <c r="E7" s="67"/>
    </row>
    <row r="8" spans="1:41" ht="24.95" customHeight="1">
      <c r="A8" s="109"/>
      <c r="B8" s="67" t="s">
        <v>441</v>
      </c>
      <c r="C8" s="67"/>
      <c r="D8" s="67"/>
      <c r="E8" s="67"/>
    </row>
    <row r="9" spans="1:41" ht="24.95" customHeight="1">
      <c r="A9" s="108" t="s">
        <v>443</v>
      </c>
      <c r="B9" s="67" t="s">
        <v>438</v>
      </c>
      <c r="C9" s="67"/>
      <c r="D9" s="67"/>
      <c r="E9" s="67"/>
    </row>
    <row r="10" spans="1:41" ht="24.95" customHeight="1">
      <c r="A10" s="110"/>
      <c r="B10" s="67" t="s">
        <v>444</v>
      </c>
      <c r="C10" s="67"/>
      <c r="D10" s="67"/>
      <c r="E10" s="67"/>
    </row>
    <row r="11" spans="1:41" ht="24.95" customHeight="1">
      <c r="A11" s="109"/>
      <c r="B11" s="67" t="s">
        <v>441</v>
      </c>
      <c r="C11" s="67"/>
      <c r="D11" s="67"/>
      <c r="E11" s="67"/>
    </row>
    <row r="12" spans="1:41" ht="24.95" customHeight="1">
      <c r="A12" s="68" t="s">
        <v>445</v>
      </c>
      <c r="B12" s="69" t="s">
        <v>446</v>
      </c>
      <c r="C12" s="70"/>
      <c r="D12" s="71"/>
      <c r="E12" s="71"/>
      <c r="AO12" s="44">
        <f>SUM(X12:AN12)</f>
        <v>0</v>
      </c>
    </row>
    <row r="13" spans="1:41" ht="24.95" customHeight="1">
      <c r="A13" s="72" t="s">
        <v>447</v>
      </c>
      <c r="B13" s="67" t="s">
        <v>438</v>
      </c>
      <c r="C13" s="73"/>
      <c r="D13" s="71"/>
      <c r="E13" s="71"/>
    </row>
    <row r="14" spans="1:41" ht="24.95" customHeight="1">
      <c r="A14" s="106" t="s">
        <v>448</v>
      </c>
      <c r="B14" s="106"/>
      <c r="C14" s="107"/>
      <c r="D14" s="107"/>
      <c r="E14" s="107"/>
    </row>
  </sheetData>
  <mergeCells count="7">
    <mergeCell ref="A1:E1"/>
    <mergeCell ref="A14:B14"/>
    <mergeCell ref="C14:E14"/>
    <mergeCell ref="A5:A6"/>
    <mergeCell ref="A3:A4"/>
    <mergeCell ref="A9:A11"/>
    <mergeCell ref="A7:A8"/>
  </mergeCells>
  <phoneticPr fontId="3" type="noConversion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85"/>
  <sheetViews>
    <sheetView showZero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08" sqref="O108"/>
    </sheetView>
  </sheetViews>
  <sheetFormatPr defaultRowHeight="12"/>
  <cols>
    <col min="1" max="2" width="2.625" style="4" customWidth="1"/>
    <col min="3" max="3" width="4.625" style="4" customWidth="1"/>
    <col min="4" max="4" width="16.625" style="4" customWidth="1"/>
    <col min="5" max="5" width="4.625" style="4" customWidth="1"/>
    <col min="6" max="7" width="2.625" style="4" customWidth="1"/>
    <col min="8" max="19" width="3.625" style="4" customWidth="1"/>
    <col min="20" max="16384" width="9" style="14"/>
  </cols>
  <sheetData>
    <row r="1" spans="1:44" ht="30" customHeight="1">
      <c r="A1" s="121" t="s">
        <v>69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44" ht="24.75" customHeight="1">
      <c r="A2" s="122" t="s">
        <v>61</v>
      </c>
      <c r="B2" s="122"/>
      <c r="C2" s="123" t="s">
        <v>449</v>
      </c>
      <c r="D2" s="122" t="s">
        <v>0</v>
      </c>
      <c r="E2" s="122" t="s">
        <v>53</v>
      </c>
      <c r="F2" s="122" t="s">
        <v>64</v>
      </c>
      <c r="G2" s="122" t="s">
        <v>63</v>
      </c>
      <c r="H2" s="122" t="s">
        <v>1</v>
      </c>
      <c r="I2" s="122"/>
      <c r="J2" s="122"/>
      <c r="K2" s="122"/>
      <c r="L2" s="122" t="s">
        <v>2</v>
      </c>
      <c r="M2" s="122"/>
      <c r="N2" s="122"/>
      <c r="O2" s="122"/>
      <c r="P2" s="122"/>
      <c r="Q2" s="122"/>
      <c r="R2" s="122"/>
      <c r="S2" s="122"/>
    </row>
    <row r="3" spans="1:44" ht="29.25" customHeight="1">
      <c r="A3" s="122"/>
      <c r="B3" s="122"/>
      <c r="C3" s="122"/>
      <c r="D3" s="122"/>
      <c r="E3" s="122"/>
      <c r="F3" s="122"/>
      <c r="G3" s="122"/>
      <c r="H3" s="11" t="s">
        <v>54</v>
      </c>
      <c r="I3" s="11" t="s">
        <v>4</v>
      </c>
      <c r="J3" s="11" t="s">
        <v>3</v>
      </c>
      <c r="K3" s="42" t="s">
        <v>68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</row>
    <row r="4" spans="1:44" ht="24.95" customHeight="1">
      <c r="A4" s="111" t="s">
        <v>78</v>
      </c>
      <c r="B4" s="112"/>
      <c r="C4" s="22"/>
      <c r="D4" s="22"/>
      <c r="E4" s="117" t="s">
        <v>49</v>
      </c>
      <c r="F4" s="18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44" ht="24.95" customHeight="1">
      <c r="A5" s="112"/>
      <c r="B5" s="112"/>
      <c r="C5" s="22"/>
      <c r="D5" s="22"/>
      <c r="E5" s="117"/>
      <c r="F5" s="18"/>
      <c r="G5" s="1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44" ht="24.95" customHeight="1">
      <c r="A6" s="112"/>
      <c r="B6" s="112"/>
      <c r="C6" s="22"/>
      <c r="D6" s="22"/>
      <c r="E6" s="117"/>
      <c r="F6" s="18"/>
      <c r="G6" s="5"/>
      <c r="H6" s="3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44" ht="24.95" customHeight="1">
      <c r="A7" s="112"/>
      <c r="B7" s="112"/>
      <c r="C7" s="22"/>
      <c r="D7" s="22"/>
      <c r="E7" s="117"/>
      <c r="F7" s="1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44" ht="24.95" customHeight="1">
      <c r="A8" s="112"/>
      <c r="B8" s="112"/>
      <c r="C8" s="22"/>
      <c r="D8" s="22"/>
      <c r="E8" s="117"/>
      <c r="F8" s="20"/>
      <c r="G8" s="2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44" ht="24.95" customHeight="1">
      <c r="A9" s="112"/>
      <c r="B9" s="112"/>
      <c r="C9" s="2"/>
      <c r="D9" s="22"/>
      <c r="E9" s="117"/>
      <c r="F9" s="20"/>
      <c r="G9" s="23"/>
      <c r="H9" s="5"/>
      <c r="I9" s="5"/>
      <c r="J9" s="5"/>
      <c r="K9" s="5"/>
      <c r="L9" s="18"/>
      <c r="M9" s="5"/>
      <c r="N9" s="5"/>
      <c r="O9" s="5"/>
      <c r="P9" s="5"/>
      <c r="Q9" s="5"/>
      <c r="R9" s="5"/>
      <c r="S9" s="5"/>
    </row>
    <row r="10" spans="1:44" ht="24.95" customHeight="1">
      <c r="A10" s="112"/>
      <c r="B10" s="112"/>
      <c r="C10" s="22"/>
      <c r="D10" s="22"/>
      <c r="E10" s="117"/>
      <c r="F10" s="20"/>
      <c r="G10" s="23"/>
      <c r="H10" s="5"/>
      <c r="I10" s="5"/>
      <c r="J10" s="5"/>
      <c r="K10" s="5"/>
      <c r="L10" s="18"/>
      <c r="M10" s="5"/>
      <c r="N10" s="5"/>
      <c r="O10" s="5"/>
      <c r="P10" s="5"/>
      <c r="Q10" s="5"/>
      <c r="R10" s="5"/>
      <c r="S10" s="5"/>
    </row>
    <row r="11" spans="1:44" ht="24.95" customHeight="1">
      <c r="A11" s="112"/>
      <c r="B11" s="112"/>
      <c r="C11" s="22"/>
      <c r="D11" s="22"/>
      <c r="E11" s="117"/>
      <c r="F11" s="2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44" ht="24.95" customHeight="1">
      <c r="A12" s="112"/>
      <c r="B12" s="112"/>
      <c r="C12" s="22"/>
      <c r="D12" s="22"/>
      <c r="E12" s="117"/>
      <c r="F12" s="2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15"/>
      <c r="U12" s="15"/>
      <c r="V12" s="15"/>
      <c r="X12" s="15"/>
      <c r="AR12" s="14">
        <f>SUM(AA12:AQ12)</f>
        <v>0</v>
      </c>
    </row>
    <row r="13" spans="1:44" ht="24.95" customHeight="1">
      <c r="A13" s="112"/>
      <c r="B13" s="112"/>
      <c r="C13" s="22"/>
      <c r="D13" s="9"/>
      <c r="E13" s="117"/>
      <c r="F13" s="1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5"/>
      <c r="U13" s="15"/>
      <c r="V13" s="15"/>
    </row>
    <row r="14" spans="1:44" ht="24.95" customHeight="1">
      <c r="A14" s="112"/>
      <c r="B14" s="112"/>
      <c r="C14" s="22"/>
      <c r="D14" s="22"/>
      <c r="E14" s="117"/>
      <c r="F14" s="2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U14" s="15"/>
    </row>
    <row r="15" spans="1:44" ht="24.95" customHeight="1">
      <c r="A15" s="112"/>
      <c r="B15" s="112"/>
      <c r="C15" s="3"/>
      <c r="D15" s="3"/>
      <c r="E15" s="11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U15" s="15"/>
    </row>
    <row r="16" spans="1:44" ht="24.95" customHeight="1">
      <c r="A16" s="112"/>
      <c r="B16" s="112"/>
      <c r="C16" s="2"/>
      <c r="D16" s="3"/>
      <c r="E16" s="117"/>
      <c r="F16" s="2"/>
      <c r="G16" s="2"/>
      <c r="H16" s="9"/>
      <c r="I16" s="9"/>
      <c r="J16" s="9"/>
      <c r="K16" s="9"/>
      <c r="L16" s="2"/>
      <c r="M16" s="2"/>
      <c r="N16" s="2"/>
      <c r="O16" s="9"/>
      <c r="P16" s="9"/>
      <c r="Q16" s="9"/>
      <c r="R16" s="9"/>
      <c r="S16" s="9"/>
      <c r="U16" s="15"/>
      <c r="V16" s="15"/>
    </row>
    <row r="17" spans="1:19" ht="24.95" customHeight="1">
      <c r="A17" s="112"/>
      <c r="B17" s="112"/>
      <c r="C17" s="116" t="s">
        <v>50</v>
      </c>
      <c r="D17" s="116"/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4.95" customHeight="1">
      <c r="A18" s="112"/>
      <c r="B18" s="112"/>
      <c r="C18" s="2"/>
      <c r="D18" s="9"/>
      <c r="E18" s="117" t="s">
        <v>48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4.95" customHeight="1">
      <c r="A19" s="112"/>
      <c r="B19" s="112"/>
      <c r="C19" s="2"/>
      <c r="D19" s="9"/>
      <c r="E19" s="1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4.95" customHeight="1">
      <c r="A20" s="112"/>
      <c r="B20" s="112"/>
      <c r="C20" s="2"/>
      <c r="D20" s="9"/>
      <c r="E20" s="1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4.95" customHeight="1">
      <c r="A21" s="112"/>
      <c r="B21" s="112"/>
      <c r="C21" s="2"/>
      <c r="D21" s="3"/>
      <c r="E21" s="117"/>
      <c r="F21" s="9"/>
      <c r="G21" s="2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24.95" customHeight="1">
      <c r="A22" s="112"/>
      <c r="B22" s="112"/>
      <c r="C22" s="116" t="s">
        <v>73</v>
      </c>
      <c r="D22" s="116"/>
      <c r="E22" s="116"/>
      <c r="F22" s="9"/>
      <c r="G22" s="9"/>
      <c r="H22" s="9">
        <f>SUM(H18:H21)</f>
        <v>0</v>
      </c>
      <c r="I22" s="9">
        <f>SUM(I18:I21)</f>
        <v>0</v>
      </c>
      <c r="J22" s="9"/>
      <c r="K22" s="9">
        <f>SUM(K18:K21)</f>
        <v>0</v>
      </c>
      <c r="L22" s="9">
        <f>SUM(L18:L21)</f>
        <v>0</v>
      </c>
      <c r="M22" s="9">
        <f>SUM(M18:M21)</f>
        <v>0</v>
      </c>
      <c r="N22" s="9"/>
      <c r="O22" s="9"/>
      <c r="P22" s="9"/>
      <c r="Q22" s="9"/>
      <c r="R22" s="9">
        <f>SUM(R18:R21)</f>
        <v>0</v>
      </c>
      <c r="S22" s="9">
        <f>SUM(S18:S21)</f>
        <v>0</v>
      </c>
    </row>
    <row r="23" spans="1:19" ht="24.95" customHeight="1">
      <c r="A23" s="115" t="s">
        <v>74</v>
      </c>
      <c r="B23" s="115"/>
      <c r="C23" s="115"/>
      <c r="D23" s="115"/>
      <c r="E23" s="115"/>
      <c r="F23" s="2"/>
      <c r="G23" s="2"/>
      <c r="H23" s="2"/>
      <c r="I23" s="2">
        <f t="shared" ref="I23:P23" si="0">I17+I22</f>
        <v>0</v>
      </c>
      <c r="J23" s="2"/>
      <c r="K23" s="2">
        <f t="shared" si="0"/>
        <v>0</v>
      </c>
      <c r="L23" s="2">
        <f t="shared" si="0"/>
        <v>0</v>
      </c>
      <c r="M23" s="2">
        <f t="shared" si="0"/>
        <v>0</v>
      </c>
      <c r="N23" s="2">
        <f t="shared" si="0"/>
        <v>0</v>
      </c>
      <c r="O23" s="2">
        <f t="shared" si="0"/>
        <v>0</v>
      </c>
      <c r="P23" s="2">
        <f t="shared" si="0"/>
        <v>0</v>
      </c>
      <c r="Q23" s="2"/>
      <c r="R23" s="2"/>
      <c r="S23" s="9">
        <f>SUM(S4:S21)</f>
        <v>0</v>
      </c>
    </row>
    <row r="24" spans="1:19" ht="24.95" customHeight="1">
      <c r="A24" s="111" t="s">
        <v>71</v>
      </c>
      <c r="B24" s="111"/>
      <c r="C24" s="2"/>
      <c r="D24" s="9"/>
      <c r="E24" s="117" t="s">
        <v>49</v>
      </c>
      <c r="F24" s="2"/>
      <c r="G24" s="2"/>
      <c r="H24" s="2"/>
      <c r="I24" s="2"/>
      <c r="J24" s="2"/>
      <c r="K24" s="2"/>
      <c r="L24" s="2">
        <f t="shared" ref="L24:L39" si="1">L18+L23</f>
        <v>0</v>
      </c>
      <c r="M24" s="2">
        <f t="shared" ref="M24:M39" si="2">M18+M23</f>
        <v>0</v>
      </c>
      <c r="N24" s="2">
        <f t="shared" ref="N24:N39" si="3">N18+N23</f>
        <v>0</v>
      </c>
      <c r="O24" s="2">
        <f t="shared" ref="O24:O39" si="4">O18+O23</f>
        <v>0</v>
      </c>
      <c r="P24" s="2">
        <f t="shared" ref="P24:P39" si="5">P18+P23</f>
        <v>0</v>
      </c>
      <c r="Q24" s="2"/>
      <c r="R24" s="2"/>
      <c r="S24" s="2"/>
    </row>
    <row r="25" spans="1:19" ht="24.95" customHeight="1">
      <c r="A25" s="111"/>
      <c r="B25" s="111"/>
      <c r="C25" s="2"/>
      <c r="D25" s="9"/>
      <c r="E25" s="117"/>
      <c r="F25" s="2"/>
      <c r="G25" s="2"/>
      <c r="H25" s="2"/>
      <c r="I25" s="2"/>
      <c r="J25" s="2"/>
      <c r="K25" s="2"/>
      <c r="L25" s="2">
        <f t="shared" si="1"/>
        <v>0</v>
      </c>
      <c r="M25" s="2">
        <f t="shared" si="2"/>
        <v>0</v>
      </c>
      <c r="N25" s="2">
        <f t="shared" si="3"/>
        <v>0</v>
      </c>
      <c r="O25" s="2">
        <f t="shared" si="4"/>
        <v>0</v>
      </c>
      <c r="P25" s="2">
        <f t="shared" si="5"/>
        <v>0</v>
      </c>
      <c r="Q25" s="2"/>
      <c r="R25" s="2"/>
      <c r="S25" s="2"/>
    </row>
    <row r="26" spans="1:19" ht="24.95" customHeight="1">
      <c r="A26" s="111"/>
      <c r="B26" s="111"/>
      <c r="C26" s="3"/>
      <c r="D26" s="9"/>
      <c r="E26" s="117"/>
      <c r="F26" s="2"/>
      <c r="G26" s="2"/>
      <c r="H26" s="3"/>
      <c r="I26" s="3"/>
      <c r="J26" s="3"/>
      <c r="K26" s="2"/>
      <c r="L26" s="2">
        <f t="shared" si="1"/>
        <v>0</v>
      </c>
      <c r="M26" s="2">
        <f t="shared" si="2"/>
        <v>0</v>
      </c>
      <c r="N26" s="2">
        <f t="shared" si="3"/>
        <v>0</v>
      </c>
      <c r="O26" s="2">
        <f t="shared" si="4"/>
        <v>0</v>
      </c>
      <c r="P26" s="2">
        <f t="shared" si="5"/>
        <v>0</v>
      </c>
      <c r="Q26" s="2"/>
      <c r="R26" s="3"/>
      <c r="S26" s="3"/>
    </row>
    <row r="27" spans="1:19" ht="24.95" customHeight="1">
      <c r="A27" s="111"/>
      <c r="B27" s="111"/>
      <c r="C27" s="2"/>
      <c r="D27" s="9"/>
      <c r="E27" s="117"/>
      <c r="F27" s="2"/>
      <c r="G27" s="2"/>
      <c r="H27" s="2"/>
      <c r="I27" s="3"/>
      <c r="J27" s="3"/>
      <c r="K27" s="2"/>
      <c r="L27" s="2">
        <f t="shared" si="1"/>
        <v>0</v>
      </c>
      <c r="M27" s="2">
        <f t="shared" si="2"/>
        <v>0</v>
      </c>
      <c r="N27" s="2">
        <f t="shared" si="3"/>
        <v>0</v>
      </c>
      <c r="O27" s="2">
        <f t="shared" si="4"/>
        <v>0</v>
      </c>
      <c r="P27" s="2">
        <f t="shared" si="5"/>
        <v>0</v>
      </c>
      <c r="Q27" s="2"/>
      <c r="R27" s="7"/>
      <c r="S27" s="7"/>
    </row>
    <row r="28" spans="1:19" ht="24.95" customHeight="1">
      <c r="A28" s="111"/>
      <c r="B28" s="111"/>
      <c r="C28" s="2"/>
      <c r="D28" s="9"/>
      <c r="E28" s="117"/>
      <c r="F28" s="2"/>
      <c r="G28" s="2"/>
      <c r="H28" s="2"/>
      <c r="I28" s="3"/>
      <c r="J28" s="3"/>
      <c r="K28" s="2"/>
      <c r="L28" s="2">
        <f t="shared" si="1"/>
        <v>0</v>
      </c>
      <c r="M28" s="2">
        <f t="shared" si="2"/>
        <v>0</v>
      </c>
      <c r="N28" s="2">
        <f t="shared" si="3"/>
        <v>0</v>
      </c>
      <c r="O28" s="2">
        <f t="shared" si="4"/>
        <v>0</v>
      </c>
      <c r="P28" s="2">
        <f t="shared" si="5"/>
        <v>0</v>
      </c>
      <c r="Q28" s="2"/>
      <c r="R28" s="7"/>
      <c r="S28" s="7"/>
    </row>
    <row r="29" spans="1:19" ht="24.95" customHeight="1">
      <c r="A29" s="111"/>
      <c r="B29" s="111"/>
      <c r="C29" s="2"/>
      <c r="D29" s="9"/>
      <c r="E29" s="117"/>
      <c r="F29" s="2"/>
      <c r="G29" s="2"/>
      <c r="H29" s="2"/>
      <c r="I29" s="3"/>
      <c r="J29" s="3"/>
      <c r="K29" s="2"/>
      <c r="L29" s="2">
        <f t="shared" si="1"/>
        <v>0</v>
      </c>
      <c r="M29" s="2">
        <f t="shared" si="2"/>
        <v>0</v>
      </c>
      <c r="N29" s="2">
        <f t="shared" si="3"/>
        <v>0</v>
      </c>
      <c r="O29" s="2">
        <f t="shared" si="4"/>
        <v>0</v>
      </c>
      <c r="P29" s="2">
        <f t="shared" si="5"/>
        <v>0</v>
      </c>
      <c r="Q29" s="2"/>
      <c r="R29" s="2"/>
      <c r="S29" s="2"/>
    </row>
    <row r="30" spans="1:19" ht="24.95" customHeight="1">
      <c r="A30" s="111"/>
      <c r="B30" s="111"/>
      <c r="C30" s="2"/>
      <c r="D30" s="9"/>
      <c r="E30" s="117"/>
      <c r="F30" s="2"/>
      <c r="G30" s="2"/>
      <c r="H30" s="2"/>
      <c r="I30" s="3"/>
      <c r="J30" s="3"/>
      <c r="K30" s="2"/>
      <c r="L30" s="2">
        <f t="shared" si="1"/>
        <v>0</v>
      </c>
      <c r="M30" s="2">
        <f t="shared" si="2"/>
        <v>0</v>
      </c>
      <c r="N30" s="2">
        <f t="shared" si="3"/>
        <v>0</v>
      </c>
      <c r="O30" s="2">
        <f t="shared" si="4"/>
        <v>0</v>
      </c>
      <c r="P30" s="2">
        <f t="shared" si="5"/>
        <v>0</v>
      </c>
      <c r="Q30" s="2"/>
      <c r="R30" s="7"/>
      <c r="S30" s="7"/>
    </row>
    <row r="31" spans="1:19" ht="24.95" customHeight="1">
      <c r="A31" s="111"/>
      <c r="B31" s="111"/>
      <c r="C31" s="2"/>
      <c r="D31" s="9"/>
      <c r="E31" s="117"/>
      <c r="F31" s="2"/>
      <c r="G31" s="2"/>
      <c r="H31" s="2"/>
      <c r="I31" s="3"/>
      <c r="J31" s="3"/>
      <c r="K31" s="2"/>
      <c r="L31" s="2">
        <f t="shared" si="1"/>
        <v>0</v>
      </c>
      <c r="M31" s="2">
        <f t="shared" si="2"/>
        <v>0</v>
      </c>
      <c r="N31" s="2">
        <f t="shared" si="3"/>
        <v>0</v>
      </c>
      <c r="O31" s="2">
        <f t="shared" si="4"/>
        <v>0</v>
      </c>
      <c r="P31" s="2">
        <f t="shared" si="5"/>
        <v>0</v>
      </c>
      <c r="Q31" s="2"/>
      <c r="R31" s="7"/>
      <c r="S31" s="7"/>
    </row>
    <row r="32" spans="1:19" ht="24.95" customHeight="1">
      <c r="A32" s="111"/>
      <c r="B32" s="111"/>
      <c r="C32" s="116" t="s">
        <v>55</v>
      </c>
      <c r="D32" s="116"/>
      <c r="E32" s="116"/>
      <c r="F32" s="7">
        <f>SUM(F24:F31)</f>
        <v>0</v>
      </c>
      <c r="G32" s="7">
        <f>SUM(G24:G31)</f>
        <v>0</v>
      </c>
      <c r="H32" s="7">
        <f>SUM(H24:H31)</f>
        <v>0</v>
      </c>
      <c r="I32" s="3"/>
      <c r="J32" s="3"/>
      <c r="K32" s="2"/>
      <c r="L32" s="2">
        <f t="shared" si="1"/>
        <v>0</v>
      </c>
      <c r="M32" s="2">
        <f t="shared" si="2"/>
        <v>0</v>
      </c>
      <c r="N32" s="2">
        <f t="shared" si="3"/>
        <v>0</v>
      </c>
      <c r="O32" s="2">
        <f t="shared" si="4"/>
        <v>0</v>
      </c>
      <c r="P32" s="2">
        <f t="shared" si="5"/>
        <v>0</v>
      </c>
      <c r="Q32" s="2"/>
      <c r="R32" s="7">
        <f>SUM(R24:R31)</f>
        <v>0</v>
      </c>
      <c r="S32" s="7">
        <f>SUM(S24:S31)</f>
        <v>0</v>
      </c>
    </row>
    <row r="33" spans="1:20" ht="24.95" customHeight="1">
      <c r="A33" s="111"/>
      <c r="B33" s="111"/>
      <c r="C33" s="9"/>
      <c r="D33" s="9"/>
      <c r="E33" s="117" t="s">
        <v>51</v>
      </c>
      <c r="F33" s="2">
        <v>0</v>
      </c>
      <c r="G33" s="7">
        <f>SUM(G25:G32)</f>
        <v>0</v>
      </c>
      <c r="H33" s="2"/>
      <c r="I33" s="3"/>
      <c r="J33" s="3"/>
      <c r="K33" s="2"/>
      <c r="L33" s="2">
        <f t="shared" si="1"/>
        <v>0</v>
      </c>
      <c r="M33" s="2">
        <f t="shared" si="2"/>
        <v>0</v>
      </c>
      <c r="N33" s="2">
        <f t="shared" si="3"/>
        <v>0</v>
      </c>
      <c r="O33" s="2">
        <f t="shared" si="4"/>
        <v>0</v>
      </c>
      <c r="P33" s="2">
        <f t="shared" si="5"/>
        <v>0</v>
      </c>
      <c r="Q33" s="2"/>
      <c r="R33" s="2"/>
      <c r="S33" s="2"/>
    </row>
    <row r="34" spans="1:20" ht="24.95" customHeight="1">
      <c r="A34" s="111"/>
      <c r="B34" s="111"/>
      <c r="C34" s="9"/>
      <c r="D34" s="9"/>
      <c r="E34" s="117"/>
      <c r="F34" s="2">
        <v>0</v>
      </c>
      <c r="G34" s="7">
        <f>SUM(G26:G33)</f>
        <v>0</v>
      </c>
      <c r="H34" s="2"/>
      <c r="I34" s="3"/>
      <c r="J34" s="3"/>
      <c r="K34" s="2"/>
      <c r="L34" s="2">
        <f t="shared" si="1"/>
        <v>0</v>
      </c>
      <c r="M34" s="2">
        <f t="shared" si="2"/>
        <v>0</v>
      </c>
      <c r="N34" s="2">
        <f t="shared" si="3"/>
        <v>0</v>
      </c>
      <c r="O34" s="2">
        <f t="shared" si="4"/>
        <v>0</v>
      </c>
      <c r="P34" s="2">
        <f t="shared" si="5"/>
        <v>0</v>
      </c>
      <c r="Q34" s="2"/>
      <c r="R34" s="7"/>
      <c r="S34" s="7"/>
    </row>
    <row r="35" spans="1:20" ht="24.95" customHeight="1">
      <c r="A35" s="111"/>
      <c r="B35" s="111"/>
      <c r="C35" s="9"/>
      <c r="D35" s="9"/>
      <c r="E35" s="117"/>
      <c r="F35" s="2">
        <v>0</v>
      </c>
      <c r="G35" s="7">
        <f>SUM(G27:G34)</f>
        <v>0</v>
      </c>
      <c r="H35" s="2"/>
      <c r="I35" s="3"/>
      <c r="J35" s="3"/>
      <c r="K35" s="2"/>
      <c r="L35" s="2">
        <f t="shared" si="1"/>
        <v>0</v>
      </c>
      <c r="M35" s="2">
        <f t="shared" si="2"/>
        <v>0</v>
      </c>
      <c r="N35" s="2">
        <f t="shared" si="3"/>
        <v>0</v>
      </c>
      <c r="O35" s="2">
        <f t="shared" si="4"/>
        <v>0</v>
      </c>
      <c r="P35" s="2">
        <f t="shared" si="5"/>
        <v>0</v>
      </c>
      <c r="Q35" s="2"/>
      <c r="R35" s="2"/>
      <c r="S35" s="2"/>
    </row>
    <row r="36" spans="1:20" ht="24.95" customHeight="1">
      <c r="A36" s="111"/>
      <c r="B36" s="111"/>
      <c r="C36" s="2"/>
      <c r="D36" s="9"/>
      <c r="E36" s="117"/>
      <c r="F36" s="2">
        <v>0</v>
      </c>
      <c r="G36" s="7">
        <f>SUM(G28:G35)</f>
        <v>0</v>
      </c>
      <c r="H36" s="2"/>
      <c r="I36" s="3"/>
      <c r="J36" s="3"/>
      <c r="K36" s="2"/>
      <c r="L36" s="2">
        <f t="shared" si="1"/>
        <v>0</v>
      </c>
      <c r="M36" s="2">
        <f t="shared" si="2"/>
        <v>0</v>
      </c>
      <c r="N36" s="2">
        <f t="shared" si="3"/>
        <v>0</v>
      </c>
      <c r="O36" s="2">
        <f t="shared" si="4"/>
        <v>0</v>
      </c>
      <c r="P36" s="2">
        <f t="shared" si="5"/>
        <v>0</v>
      </c>
      <c r="Q36" s="2"/>
      <c r="R36" s="7"/>
      <c r="S36" s="7"/>
    </row>
    <row r="37" spans="1:20" ht="24.95" customHeight="1">
      <c r="A37" s="111"/>
      <c r="B37" s="111"/>
      <c r="C37" s="2"/>
      <c r="D37" s="9"/>
      <c r="E37" s="117"/>
      <c r="F37" s="2">
        <v>0</v>
      </c>
      <c r="G37" s="7">
        <f>SUM(G28:G36)</f>
        <v>0</v>
      </c>
      <c r="H37" s="2"/>
      <c r="I37" s="3"/>
      <c r="J37" s="3"/>
      <c r="K37" s="2"/>
      <c r="L37" s="2">
        <f t="shared" si="1"/>
        <v>0</v>
      </c>
      <c r="M37" s="2">
        <f t="shared" si="2"/>
        <v>0</v>
      </c>
      <c r="N37" s="2">
        <f t="shared" si="3"/>
        <v>0</v>
      </c>
      <c r="O37" s="2">
        <f t="shared" si="4"/>
        <v>0</v>
      </c>
      <c r="P37" s="2">
        <f t="shared" si="5"/>
        <v>0</v>
      </c>
      <c r="Q37" s="2"/>
      <c r="R37" s="7"/>
      <c r="S37" s="7"/>
    </row>
    <row r="38" spans="1:20" ht="24.95" customHeight="1">
      <c r="A38" s="111"/>
      <c r="B38" s="111"/>
      <c r="C38" s="2"/>
      <c r="D38" s="9"/>
      <c r="E38" s="117"/>
      <c r="F38" s="2">
        <v>0</v>
      </c>
      <c r="G38" s="7">
        <f>SUM(G28:G37)</f>
        <v>0</v>
      </c>
      <c r="H38" s="2"/>
      <c r="I38" s="3"/>
      <c r="J38" s="3"/>
      <c r="K38" s="2"/>
      <c r="L38" s="2">
        <f t="shared" si="1"/>
        <v>0</v>
      </c>
      <c r="M38" s="2">
        <f t="shared" si="2"/>
        <v>0</v>
      </c>
      <c r="N38" s="2">
        <f t="shared" si="3"/>
        <v>0</v>
      </c>
      <c r="O38" s="2">
        <f t="shared" si="4"/>
        <v>0</v>
      </c>
      <c r="P38" s="2">
        <f t="shared" si="5"/>
        <v>0</v>
      </c>
      <c r="Q38" s="2"/>
      <c r="R38" s="7"/>
      <c r="S38" s="7"/>
    </row>
    <row r="39" spans="1:20" ht="24.95" customHeight="1">
      <c r="A39" s="111"/>
      <c r="B39" s="111"/>
      <c r="C39" s="2"/>
      <c r="D39" s="9"/>
      <c r="E39" s="117"/>
      <c r="F39" s="2">
        <v>0</v>
      </c>
      <c r="G39" s="7">
        <f>SUM(G29:G38)</f>
        <v>0</v>
      </c>
      <c r="H39" s="2"/>
      <c r="I39" s="3"/>
      <c r="J39" s="3"/>
      <c r="K39" s="2"/>
      <c r="L39" s="2">
        <f t="shared" si="1"/>
        <v>0</v>
      </c>
      <c r="M39" s="2">
        <f t="shared" si="2"/>
        <v>0</v>
      </c>
      <c r="N39" s="2">
        <f t="shared" si="3"/>
        <v>0</v>
      </c>
      <c r="O39" s="2">
        <f t="shared" si="4"/>
        <v>0</v>
      </c>
      <c r="P39" s="2">
        <f t="shared" si="5"/>
        <v>0</v>
      </c>
      <c r="Q39" s="2"/>
      <c r="R39" s="7"/>
      <c r="S39" s="7"/>
    </row>
    <row r="40" spans="1:20" ht="24.95" customHeight="1">
      <c r="A40" s="111"/>
      <c r="B40" s="111"/>
      <c r="C40" s="124" t="s">
        <v>52</v>
      </c>
      <c r="D40" s="124"/>
      <c r="E40" s="124"/>
      <c r="F40" s="2">
        <v>0</v>
      </c>
      <c r="G40" s="7">
        <f>SUM(G30:G39)</f>
        <v>0</v>
      </c>
      <c r="H40" s="3"/>
      <c r="I40" s="3"/>
      <c r="J40" s="3"/>
      <c r="K40" s="2"/>
      <c r="L40" s="2">
        <f t="shared" ref="L40:P41" si="6">L34+L39</f>
        <v>0</v>
      </c>
      <c r="M40" s="2">
        <f t="shared" si="6"/>
        <v>0</v>
      </c>
      <c r="N40" s="2">
        <f t="shared" si="6"/>
        <v>0</v>
      </c>
      <c r="O40" s="2">
        <f t="shared" si="6"/>
        <v>0</v>
      </c>
      <c r="P40" s="2">
        <f t="shared" si="6"/>
        <v>0</v>
      </c>
      <c r="Q40" s="2"/>
      <c r="R40" s="3"/>
      <c r="S40" s="3"/>
    </row>
    <row r="41" spans="1:20" ht="24.95" customHeight="1">
      <c r="A41" s="115" t="s">
        <v>74</v>
      </c>
      <c r="B41" s="115"/>
      <c r="C41" s="115"/>
      <c r="D41" s="115"/>
      <c r="E41" s="115"/>
      <c r="F41" s="2">
        <v>0</v>
      </c>
      <c r="G41" s="7">
        <f>SUM(G31:G40)</f>
        <v>0</v>
      </c>
      <c r="H41" s="2">
        <f>H32+H40</f>
        <v>0</v>
      </c>
      <c r="I41" s="3"/>
      <c r="J41" s="3"/>
      <c r="K41" s="2"/>
      <c r="L41" s="2">
        <f t="shared" si="6"/>
        <v>0</v>
      </c>
      <c r="M41" s="2">
        <f t="shared" si="6"/>
        <v>0</v>
      </c>
      <c r="N41" s="2">
        <f t="shared" si="6"/>
        <v>0</v>
      </c>
      <c r="O41" s="2">
        <f t="shared" si="6"/>
        <v>0</v>
      </c>
      <c r="P41" s="2">
        <f t="shared" si="6"/>
        <v>0</v>
      </c>
      <c r="Q41" s="2"/>
      <c r="R41" s="2">
        <f>R32+R40</f>
        <v>0</v>
      </c>
      <c r="S41" s="2">
        <f>S32+S40</f>
        <v>0</v>
      </c>
    </row>
    <row r="42" spans="1:20" ht="24.95" customHeight="1">
      <c r="A42" s="113" t="s">
        <v>59</v>
      </c>
      <c r="B42" s="111" t="s">
        <v>65</v>
      </c>
      <c r="C42" s="21"/>
      <c r="D42" s="16"/>
      <c r="E42" s="128" t="s">
        <v>153</v>
      </c>
      <c r="F42" s="2">
        <v>0</v>
      </c>
      <c r="G42" s="7">
        <f>SUM(G32:G41)</f>
        <v>0</v>
      </c>
      <c r="H42" s="7"/>
      <c r="I42" s="3"/>
      <c r="J42" s="3"/>
      <c r="K42" s="7"/>
      <c r="L42" s="7"/>
      <c r="M42" s="2"/>
      <c r="N42" s="2"/>
      <c r="O42" s="2">
        <f>O36+O41</f>
        <v>0</v>
      </c>
      <c r="P42" s="2">
        <f>P36+P41</f>
        <v>0</v>
      </c>
      <c r="Q42" s="7"/>
      <c r="R42" s="7"/>
      <c r="S42" s="7"/>
    </row>
    <row r="43" spans="1:20" ht="24.95" customHeight="1">
      <c r="A43" s="113"/>
      <c r="B43" s="111"/>
      <c r="C43" s="21"/>
      <c r="D43" s="16"/>
      <c r="E43" s="129"/>
      <c r="F43" s="2">
        <v>0</v>
      </c>
      <c r="G43" s="7">
        <f>SUM(G32:G42)</f>
        <v>0</v>
      </c>
      <c r="H43" s="2"/>
      <c r="I43" s="3"/>
      <c r="J43" s="3"/>
      <c r="K43" s="7"/>
      <c r="L43" s="2"/>
      <c r="M43" s="2"/>
      <c r="N43" s="7"/>
      <c r="O43" s="7"/>
      <c r="P43" s="2">
        <f>P37+P42</f>
        <v>0</v>
      </c>
      <c r="Q43" s="7"/>
      <c r="R43" s="7"/>
      <c r="S43" s="7"/>
    </row>
    <row r="44" spans="1:20" ht="24.95" customHeight="1">
      <c r="A44" s="113"/>
      <c r="B44" s="111"/>
      <c r="C44" s="21"/>
      <c r="D44" s="16"/>
      <c r="E44" s="129"/>
      <c r="F44" s="2">
        <v>0</v>
      </c>
      <c r="G44" s="7">
        <f>SUM(G32:G43)</f>
        <v>0</v>
      </c>
      <c r="H44" s="2"/>
      <c r="I44" s="3"/>
      <c r="J44" s="3"/>
      <c r="K44" s="7"/>
      <c r="L44" s="2"/>
      <c r="M44" s="2"/>
      <c r="N44" s="7"/>
      <c r="O44" s="7"/>
      <c r="P44" s="2">
        <f>P38+P43</f>
        <v>0</v>
      </c>
      <c r="Q44" s="7"/>
      <c r="R44" s="7"/>
      <c r="S44" s="7"/>
    </row>
    <row r="45" spans="1:20" ht="24.95" customHeight="1">
      <c r="A45" s="113"/>
      <c r="B45" s="111"/>
      <c r="C45" s="21"/>
      <c r="D45" s="16"/>
      <c r="E45" s="130"/>
      <c r="F45" s="2">
        <v>0</v>
      </c>
      <c r="G45" s="7">
        <f>SUM(G32:G44)</f>
        <v>0</v>
      </c>
      <c r="H45" s="2"/>
      <c r="I45" s="3"/>
      <c r="J45" s="3"/>
      <c r="K45" s="7"/>
      <c r="L45" s="2"/>
      <c r="M45" s="2"/>
      <c r="N45" s="7"/>
      <c r="O45" s="7"/>
      <c r="P45" s="2">
        <f>P39+P44</f>
        <v>0</v>
      </c>
      <c r="Q45" s="7"/>
      <c r="R45" s="7"/>
      <c r="S45" s="7"/>
    </row>
    <row r="46" spans="1:20" ht="24.95" customHeight="1">
      <c r="A46" s="113"/>
      <c r="B46" s="111"/>
      <c r="C46" s="114" t="s">
        <v>75</v>
      </c>
      <c r="D46" s="114"/>
      <c r="E46" s="114"/>
      <c r="F46" s="17">
        <f t="shared" ref="F46:G51" si="7">SUM(F42:F45)</f>
        <v>0</v>
      </c>
      <c r="G46" s="17">
        <f t="shared" si="7"/>
        <v>0</v>
      </c>
      <c r="H46" s="10"/>
      <c r="I46" s="17"/>
      <c r="J46" s="17"/>
      <c r="K46" s="17"/>
      <c r="L46" s="10"/>
      <c r="M46" s="10"/>
      <c r="N46" s="17"/>
      <c r="O46" s="17"/>
      <c r="P46" s="2">
        <f>P40+P45</f>
        <v>0</v>
      </c>
      <c r="Q46" s="7"/>
      <c r="R46" s="17"/>
      <c r="S46" s="17"/>
    </row>
    <row r="47" spans="1:20" ht="24.95" customHeight="1">
      <c r="A47" s="113"/>
      <c r="B47" s="111"/>
      <c r="C47" s="21"/>
      <c r="D47" s="16"/>
      <c r="E47" s="128" t="s">
        <v>51</v>
      </c>
      <c r="F47" s="17">
        <f t="shared" si="7"/>
        <v>0</v>
      </c>
      <c r="G47" s="17">
        <f t="shared" si="7"/>
        <v>0</v>
      </c>
      <c r="H47" s="7"/>
      <c r="I47" s="17"/>
      <c r="J47" s="17"/>
      <c r="K47" s="7"/>
      <c r="L47" s="7"/>
      <c r="M47" s="2"/>
      <c r="N47" s="2"/>
      <c r="O47" s="7"/>
      <c r="P47" s="7"/>
      <c r="Q47" s="7"/>
      <c r="R47" s="7"/>
      <c r="S47" s="7"/>
    </row>
    <row r="48" spans="1:20" ht="24.95" customHeight="1">
      <c r="A48" s="113"/>
      <c r="B48" s="111"/>
      <c r="C48" s="21"/>
      <c r="D48" s="16"/>
      <c r="E48" s="129"/>
      <c r="F48" s="17">
        <f t="shared" si="7"/>
        <v>0</v>
      </c>
      <c r="G48" s="17">
        <f t="shared" si="7"/>
        <v>0</v>
      </c>
      <c r="H48" s="2"/>
      <c r="I48" s="7"/>
      <c r="J48" s="7"/>
      <c r="K48" s="7"/>
      <c r="L48" s="2"/>
      <c r="M48" s="2"/>
      <c r="N48" s="7"/>
      <c r="O48" s="7"/>
      <c r="P48" s="7"/>
      <c r="Q48" s="7"/>
      <c r="R48" s="7"/>
      <c r="S48" s="7"/>
      <c r="T48" s="14" t="s">
        <v>58</v>
      </c>
    </row>
    <row r="49" spans="1:19" ht="24.95" customHeight="1">
      <c r="A49" s="113"/>
      <c r="B49" s="111"/>
      <c r="C49" s="21"/>
      <c r="D49" s="16"/>
      <c r="E49" s="129"/>
      <c r="F49" s="17">
        <f t="shared" si="7"/>
        <v>0</v>
      </c>
      <c r="G49" s="17">
        <f t="shared" si="7"/>
        <v>0</v>
      </c>
      <c r="H49" s="2"/>
      <c r="I49" s="7"/>
      <c r="J49" s="7"/>
      <c r="K49" s="7"/>
      <c r="L49" s="2"/>
      <c r="M49" s="2"/>
      <c r="N49" s="7"/>
      <c r="O49" s="7"/>
      <c r="P49" s="7"/>
      <c r="Q49" s="7"/>
      <c r="R49" s="7"/>
      <c r="S49" s="7"/>
    </row>
    <row r="50" spans="1:19" ht="24.95" customHeight="1">
      <c r="A50" s="113"/>
      <c r="B50" s="111"/>
      <c r="C50" s="21"/>
      <c r="D50" s="16"/>
      <c r="E50" s="129"/>
      <c r="F50" s="17">
        <f t="shared" si="7"/>
        <v>0</v>
      </c>
      <c r="G50" s="17">
        <f t="shared" si="7"/>
        <v>0</v>
      </c>
      <c r="H50" s="2"/>
      <c r="I50" s="7"/>
      <c r="J50" s="7"/>
      <c r="K50" s="7"/>
      <c r="L50" s="2"/>
      <c r="M50" s="2"/>
      <c r="N50" s="7"/>
      <c r="O50" s="7"/>
      <c r="P50" s="7"/>
      <c r="Q50" s="7"/>
      <c r="R50" s="7"/>
      <c r="S50" s="7"/>
    </row>
    <row r="51" spans="1:19" ht="24.95" customHeight="1">
      <c r="A51" s="113"/>
      <c r="B51" s="111"/>
      <c r="C51" s="21"/>
      <c r="D51" s="16"/>
      <c r="E51" s="130"/>
      <c r="F51" s="17">
        <f t="shared" si="7"/>
        <v>0</v>
      </c>
      <c r="G51" s="17">
        <f t="shared" si="7"/>
        <v>0</v>
      </c>
      <c r="H51" s="2"/>
      <c r="I51" s="7"/>
      <c r="J51" s="7"/>
      <c r="K51" s="7"/>
      <c r="L51" s="2"/>
      <c r="M51" s="2"/>
      <c r="N51" s="7"/>
      <c r="O51" s="7"/>
      <c r="P51" s="7"/>
      <c r="Q51" s="7"/>
      <c r="R51" s="7"/>
      <c r="S51" s="3"/>
    </row>
    <row r="52" spans="1:19" ht="24.95" customHeight="1">
      <c r="A52" s="113"/>
      <c r="B52" s="111"/>
      <c r="C52" s="124" t="s">
        <v>57</v>
      </c>
      <c r="D52" s="124"/>
      <c r="E52" s="12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7"/>
    </row>
    <row r="53" spans="1:19" ht="24.95" customHeight="1">
      <c r="A53" s="113"/>
      <c r="B53" s="119" t="s">
        <v>450</v>
      </c>
      <c r="C53" s="120"/>
      <c r="D53" s="120"/>
      <c r="E53" s="120"/>
      <c r="F53" s="3"/>
      <c r="G53" s="3"/>
      <c r="H53" s="3"/>
      <c r="I53" s="3">
        <f>+I41+I46</f>
        <v>0</v>
      </c>
      <c r="J53" s="3"/>
      <c r="K53" s="3">
        <f>K41+K52</f>
        <v>0</v>
      </c>
      <c r="L53" s="3">
        <f>L41+L52</f>
        <v>0</v>
      </c>
      <c r="M53" s="3">
        <f>M41+M52</f>
        <v>0</v>
      </c>
      <c r="N53" s="3">
        <f>N41+N52</f>
        <v>0</v>
      </c>
      <c r="O53" s="3">
        <f>O41+O52</f>
        <v>0</v>
      </c>
      <c r="P53" s="3">
        <f>P41+P46</f>
        <v>0</v>
      </c>
      <c r="Q53" s="3">
        <f>Q46+Q41+Q52</f>
        <v>0</v>
      </c>
      <c r="R53" s="3">
        <f>R41+R52</f>
        <v>0</v>
      </c>
      <c r="S53" s="7"/>
    </row>
    <row r="54" spans="1:19" ht="24.95" customHeight="1">
      <c r="A54" s="113"/>
      <c r="B54" s="111" t="s">
        <v>66</v>
      </c>
      <c r="C54" s="21"/>
      <c r="D54" s="16"/>
      <c r="E54" s="118" t="s">
        <v>76</v>
      </c>
      <c r="F54" s="3"/>
      <c r="G54" s="3"/>
      <c r="H54" s="2"/>
      <c r="I54" s="7"/>
      <c r="J54" s="7"/>
      <c r="K54" s="7"/>
      <c r="L54" s="2"/>
      <c r="M54" s="2"/>
      <c r="N54" s="7"/>
      <c r="O54" s="7"/>
      <c r="P54" s="7"/>
      <c r="Q54" s="3">
        <f>Q47+Q42+Q53</f>
        <v>0</v>
      </c>
      <c r="R54" s="7"/>
      <c r="S54" s="7"/>
    </row>
    <row r="55" spans="1:19" ht="24.95" customHeight="1">
      <c r="A55" s="113"/>
      <c r="B55" s="111"/>
      <c r="C55" s="21"/>
      <c r="D55" s="16"/>
      <c r="E55" s="118"/>
      <c r="F55" s="3"/>
      <c r="G55" s="3"/>
      <c r="H55" s="2"/>
      <c r="I55" s="7"/>
      <c r="J55" s="7"/>
      <c r="K55" s="7"/>
      <c r="L55" s="2"/>
      <c r="M55" s="2"/>
      <c r="N55" s="7"/>
      <c r="O55" s="7"/>
      <c r="P55" s="7"/>
      <c r="Q55" s="3">
        <f>Q48+Q43+Q54</f>
        <v>0</v>
      </c>
      <c r="R55" s="7"/>
      <c r="S55" s="7"/>
    </row>
    <row r="56" spans="1:19" ht="24.95" customHeight="1">
      <c r="A56" s="113"/>
      <c r="B56" s="111"/>
      <c r="C56" s="21"/>
      <c r="D56" s="16"/>
      <c r="E56" s="118"/>
      <c r="F56" s="3"/>
      <c r="G56" s="3"/>
      <c r="H56" s="2"/>
      <c r="I56" s="7"/>
      <c r="J56" s="7"/>
      <c r="K56" s="7"/>
      <c r="L56" s="2"/>
      <c r="M56" s="2"/>
      <c r="N56" s="7"/>
      <c r="O56" s="7"/>
      <c r="P56" s="7"/>
      <c r="Q56" s="3">
        <f>Q49+Q44+Q55</f>
        <v>0</v>
      </c>
      <c r="R56" s="7"/>
      <c r="S56" s="7"/>
    </row>
    <row r="57" spans="1:19" ht="24.95" customHeight="1">
      <c r="A57" s="113"/>
      <c r="B57" s="111"/>
      <c r="C57" s="21"/>
      <c r="D57" s="16"/>
      <c r="E57" s="118"/>
      <c r="F57" s="3"/>
      <c r="G57" s="3"/>
      <c r="H57" s="2"/>
      <c r="I57" s="7"/>
      <c r="J57" s="7"/>
      <c r="K57" s="7"/>
      <c r="L57" s="2"/>
      <c r="M57" s="2"/>
      <c r="N57" s="7"/>
      <c r="O57" s="7"/>
      <c r="P57" s="7"/>
      <c r="Q57" s="3">
        <f>Q50+Q45+Q56</f>
        <v>0</v>
      </c>
      <c r="R57" s="7"/>
      <c r="S57" s="7"/>
    </row>
    <row r="58" spans="1:19" ht="24.95" customHeight="1">
      <c r="A58" s="113"/>
      <c r="B58" s="111"/>
      <c r="C58" s="104" t="s">
        <v>56</v>
      </c>
      <c r="D58" s="104"/>
      <c r="E58" s="104"/>
      <c r="F58" s="7">
        <f>SUM(F54:F57)</f>
        <v>0</v>
      </c>
      <c r="G58" s="7">
        <f>SUM(G54:G57)</f>
        <v>0</v>
      </c>
      <c r="H58" s="2"/>
      <c r="I58" s="7"/>
      <c r="J58" s="7"/>
      <c r="K58" s="7"/>
      <c r="L58" s="2"/>
      <c r="M58" s="2"/>
      <c r="N58" s="7"/>
      <c r="O58" s="7"/>
      <c r="P58" s="7">
        <f>SUM(P54:P55)</f>
        <v>0</v>
      </c>
      <c r="Q58" s="7">
        <f>SUM(Q54:Q57)</f>
        <v>0</v>
      </c>
      <c r="R58" s="7"/>
      <c r="S58" s="7"/>
    </row>
    <row r="59" spans="1:19" ht="24.95" customHeight="1">
      <c r="A59" s="113"/>
      <c r="B59" s="111"/>
      <c r="C59" s="21"/>
      <c r="D59" s="16"/>
      <c r="E59" s="118" t="s">
        <v>77</v>
      </c>
      <c r="F59" s="7">
        <f t="shared" ref="F59:F64" si="8">SUM(F55:F58)</f>
        <v>0</v>
      </c>
      <c r="G59" s="7">
        <f t="shared" ref="G59:G64" si="9">SUM(G55:G58)</f>
        <v>0</v>
      </c>
      <c r="H59" s="2"/>
      <c r="I59" s="7"/>
      <c r="J59" s="7"/>
      <c r="K59" s="7"/>
      <c r="L59" s="2"/>
      <c r="M59" s="2"/>
      <c r="N59" s="7"/>
      <c r="O59" s="7"/>
      <c r="P59" s="7"/>
      <c r="Q59" s="7">
        <f t="shared" ref="Q59:Q64" si="10">SUM(Q55:Q58)</f>
        <v>0</v>
      </c>
      <c r="R59" s="7"/>
      <c r="S59" s="7"/>
    </row>
    <row r="60" spans="1:19" ht="24.95" customHeight="1">
      <c r="A60" s="113"/>
      <c r="B60" s="111"/>
      <c r="C60" s="21"/>
      <c r="D60" s="16"/>
      <c r="E60" s="118"/>
      <c r="F60" s="7">
        <f t="shared" si="8"/>
        <v>0</v>
      </c>
      <c r="G60" s="7">
        <f t="shared" si="9"/>
        <v>0</v>
      </c>
      <c r="H60" s="2"/>
      <c r="I60" s="7"/>
      <c r="J60" s="7"/>
      <c r="K60" s="7"/>
      <c r="L60" s="2"/>
      <c r="M60" s="2"/>
      <c r="N60" s="7"/>
      <c r="O60" s="7"/>
      <c r="P60" s="7"/>
      <c r="Q60" s="7">
        <f t="shared" si="10"/>
        <v>0</v>
      </c>
      <c r="R60" s="7"/>
      <c r="S60" s="7"/>
    </row>
    <row r="61" spans="1:19" ht="24.95" customHeight="1">
      <c r="A61" s="113"/>
      <c r="B61" s="111"/>
      <c r="C61" s="21"/>
      <c r="D61" s="16"/>
      <c r="E61" s="118"/>
      <c r="F61" s="7">
        <f t="shared" si="8"/>
        <v>0</v>
      </c>
      <c r="G61" s="7">
        <f t="shared" si="9"/>
        <v>0</v>
      </c>
      <c r="H61" s="2"/>
      <c r="I61" s="7"/>
      <c r="J61" s="7"/>
      <c r="K61" s="7"/>
      <c r="L61" s="2"/>
      <c r="M61" s="2"/>
      <c r="N61" s="7"/>
      <c r="O61" s="7"/>
      <c r="P61" s="7"/>
      <c r="Q61" s="7">
        <f t="shared" si="10"/>
        <v>0</v>
      </c>
      <c r="R61" s="7"/>
      <c r="S61" s="7"/>
    </row>
    <row r="62" spans="1:19" ht="24.95" customHeight="1">
      <c r="A62" s="113"/>
      <c r="B62" s="111"/>
      <c r="C62" s="21"/>
      <c r="D62" s="16"/>
      <c r="E62" s="118"/>
      <c r="F62" s="7">
        <f t="shared" si="8"/>
        <v>0</v>
      </c>
      <c r="G62" s="7">
        <f t="shared" si="9"/>
        <v>0</v>
      </c>
      <c r="H62" s="2"/>
      <c r="I62" s="7"/>
      <c r="J62" s="7"/>
      <c r="K62" s="7"/>
      <c r="L62" s="2"/>
      <c r="M62" s="2"/>
      <c r="N62" s="7"/>
      <c r="O62" s="7"/>
      <c r="P62" s="7"/>
      <c r="Q62" s="7">
        <f t="shared" si="10"/>
        <v>0</v>
      </c>
      <c r="R62" s="7"/>
      <c r="S62" s="7"/>
    </row>
    <row r="63" spans="1:19" ht="24.95" customHeight="1">
      <c r="A63" s="113"/>
      <c r="B63" s="111"/>
      <c r="C63" s="21"/>
      <c r="D63" s="16"/>
      <c r="E63" s="118"/>
      <c r="F63" s="7">
        <f t="shared" si="8"/>
        <v>0</v>
      </c>
      <c r="G63" s="7">
        <f t="shared" si="9"/>
        <v>0</v>
      </c>
      <c r="H63" s="7"/>
      <c r="I63" s="7"/>
      <c r="J63" s="7"/>
      <c r="K63" s="7"/>
      <c r="L63" s="7"/>
      <c r="M63" s="2"/>
      <c r="N63" s="2"/>
      <c r="O63" s="7"/>
      <c r="P63" s="7"/>
      <c r="Q63" s="7">
        <f t="shared" si="10"/>
        <v>0</v>
      </c>
      <c r="R63" s="7"/>
      <c r="S63" s="7"/>
    </row>
    <row r="64" spans="1:19" ht="24.95" customHeight="1">
      <c r="A64" s="113"/>
      <c r="B64" s="111"/>
      <c r="C64" s="21"/>
      <c r="D64" s="16"/>
      <c r="E64" s="118"/>
      <c r="F64" s="7">
        <f t="shared" si="8"/>
        <v>0</v>
      </c>
      <c r="G64" s="7">
        <f t="shared" si="9"/>
        <v>0</v>
      </c>
      <c r="H64" s="7"/>
      <c r="I64" s="7"/>
      <c r="J64" s="7"/>
      <c r="K64" s="7"/>
      <c r="L64" s="7"/>
      <c r="M64" s="2"/>
      <c r="N64" s="2"/>
      <c r="O64" s="7"/>
      <c r="P64" s="7"/>
      <c r="Q64" s="7">
        <f t="shared" si="10"/>
        <v>0</v>
      </c>
      <c r="R64" s="7"/>
      <c r="S64" s="7"/>
    </row>
    <row r="65" spans="1:19" ht="24.95" customHeight="1">
      <c r="A65" s="113"/>
      <c r="B65" s="111"/>
      <c r="C65" s="116" t="s">
        <v>57</v>
      </c>
      <c r="D65" s="116"/>
      <c r="E65" s="116"/>
      <c r="F65" s="7">
        <f>SUM(F63:F64)</f>
        <v>0</v>
      </c>
      <c r="G65" s="7">
        <f>SUM(G63:G64)</f>
        <v>0</v>
      </c>
      <c r="H65" s="3"/>
      <c r="I65" s="2"/>
      <c r="J65" s="2"/>
      <c r="K65" s="7"/>
      <c r="L65" s="7"/>
      <c r="M65" s="2"/>
      <c r="N65" s="2"/>
      <c r="O65" s="7"/>
      <c r="P65" s="7"/>
      <c r="Q65" s="7"/>
      <c r="R65" s="7"/>
      <c r="S65" s="7"/>
    </row>
    <row r="66" spans="1:19" ht="24.95" customHeight="1">
      <c r="A66" s="113"/>
      <c r="B66" s="115" t="s">
        <v>75</v>
      </c>
      <c r="C66" s="115"/>
      <c r="D66" s="115"/>
      <c r="E66" s="11"/>
      <c r="F66" s="7">
        <f>SUM(F64:F65)</f>
        <v>0</v>
      </c>
      <c r="G66" s="3">
        <f>G46+G52</f>
        <v>0</v>
      </c>
      <c r="H66" s="3"/>
      <c r="I66" s="3">
        <f>I41+I65+I58</f>
        <v>0</v>
      </c>
      <c r="J66" s="3"/>
      <c r="K66" s="3">
        <f>K41+K65</f>
        <v>0</v>
      </c>
      <c r="L66" s="3">
        <f>L41+L65</f>
        <v>0</v>
      </c>
      <c r="M66" s="3">
        <f>M41+M65</f>
        <v>0</v>
      </c>
      <c r="N66" s="3">
        <f>N41+N65</f>
        <v>0</v>
      </c>
      <c r="O66" s="3">
        <f>O41+O65</f>
        <v>0</v>
      </c>
      <c r="P66" s="3">
        <f>P41+P58</f>
        <v>0</v>
      </c>
      <c r="Q66" s="3">
        <f>Q41+Q58</f>
        <v>0</v>
      </c>
      <c r="R66" s="7"/>
      <c r="S66" s="3"/>
    </row>
    <row r="67" spans="1:19" ht="24.95" customHeight="1">
      <c r="A67" s="111" t="s">
        <v>70</v>
      </c>
      <c r="B67" s="111"/>
      <c r="C67" s="9"/>
      <c r="D67" s="9"/>
      <c r="E67" s="126" t="s">
        <v>51</v>
      </c>
      <c r="F67" s="3"/>
      <c r="G67" s="3"/>
      <c r="H67" s="9"/>
      <c r="I67" s="9"/>
      <c r="J67" s="9"/>
      <c r="K67" s="9"/>
      <c r="L67" s="9"/>
      <c r="M67" s="9"/>
      <c r="N67" s="9"/>
      <c r="O67" s="9"/>
      <c r="P67" s="9"/>
      <c r="Q67" s="3"/>
      <c r="R67" s="9"/>
      <c r="S67" s="9"/>
    </row>
    <row r="68" spans="1:19" ht="24.95" customHeight="1">
      <c r="A68" s="111"/>
      <c r="B68" s="111"/>
      <c r="C68" s="9"/>
      <c r="D68" s="9"/>
      <c r="E68" s="126"/>
      <c r="F68" s="3"/>
      <c r="G68" s="3"/>
      <c r="H68" s="9"/>
      <c r="I68" s="9"/>
      <c r="J68" s="9"/>
      <c r="K68" s="9"/>
      <c r="L68" s="9"/>
      <c r="M68" s="9"/>
      <c r="N68" s="9"/>
      <c r="O68" s="9"/>
      <c r="P68" s="9"/>
      <c r="Q68" s="3"/>
      <c r="R68" s="9"/>
      <c r="S68" s="9"/>
    </row>
    <row r="69" spans="1:19" ht="24.95" customHeight="1">
      <c r="A69" s="111"/>
      <c r="B69" s="111"/>
      <c r="C69" s="9"/>
      <c r="D69" s="9"/>
      <c r="E69" s="126"/>
      <c r="F69" s="3"/>
      <c r="G69" s="3"/>
      <c r="H69" s="9"/>
      <c r="I69" s="9"/>
      <c r="J69" s="9"/>
      <c r="K69" s="9"/>
      <c r="L69" s="9"/>
      <c r="M69" s="9"/>
      <c r="N69" s="9"/>
      <c r="O69" s="9"/>
      <c r="P69" s="9"/>
      <c r="Q69" s="3"/>
      <c r="R69" s="9"/>
      <c r="S69" s="9"/>
    </row>
    <row r="70" spans="1:19" ht="24.95" customHeight="1">
      <c r="A70" s="111"/>
      <c r="B70" s="111"/>
      <c r="C70" s="9"/>
      <c r="D70" s="9"/>
      <c r="E70" s="126"/>
      <c r="F70" s="3"/>
      <c r="G70" s="3"/>
      <c r="H70" s="9"/>
      <c r="I70" s="9"/>
      <c r="J70" s="9"/>
      <c r="K70" s="9"/>
      <c r="L70" s="9"/>
      <c r="M70" s="9"/>
      <c r="N70" s="9"/>
      <c r="O70" s="9"/>
      <c r="P70" s="9"/>
      <c r="Q70" s="3"/>
      <c r="R70" s="9"/>
      <c r="S70" s="9"/>
    </row>
    <row r="71" spans="1:19" ht="24.95" customHeight="1">
      <c r="A71" s="111"/>
      <c r="B71" s="111"/>
      <c r="C71" s="9"/>
      <c r="D71" s="9"/>
      <c r="E71" s="126"/>
      <c r="F71" s="3"/>
      <c r="G71" s="3"/>
      <c r="H71" s="9"/>
      <c r="I71" s="9"/>
      <c r="J71" s="9"/>
      <c r="K71" s="9"/>
      <c r="L71" s="9"/>
      <c r="M71" s="9"/>
      <c r="N71" s="9"/>
      <c r="O71" s="9"/>
      <c r="P71" s="9"/>
      <c r="Q71" s="3"/>
      <c r="R71" s="9"/>
      <c r="S71" s="9"/>
    </row>
    <row r="72" spans="1:19" ht="24.95" customHeight="1">
      <c r="A72" s="111"/>
      <c r="B72" s="111"/>
      <c r="C72" s="9"/>
      <c r="D72" s="9"/>
      <c r="E72" s="126"/>
      <c r="F72" s="3"/>
      <c r="G72" s="3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24.95" customHeight="1">
      <c r="A73" s="111"/>
      <c r="B73" s="111"/>
      <c r="C73" s="9"/>
      <c r="D73" s="9"/>
      <c r="E73" s="126"/>
      <c r="F73" s="3"/>
      <c r="G73" s="3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24.95" customHeight="1">
      <c r="A74" s="111"/>
      <c r="B74" s="111"/>
      <c r="C74" s="9"/>
      <c r="D74" s="9"/>
      <c r="E74" s="126"/>
      <c r="F74" s="3"/>
      <c r="G74" s="3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24.95" customHeight="1">
      <c r="A75" s="111"/>
      <c r="B75" s="111"/>
      <c r="C75" s="11"/>
      <c r="D75" s="9"/>
      <c r="E75" s="12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9"/>
    </row>
    <row r="76" spans="1:19" ht="24.95" customHeight="1">
      <c r="A76" s="115" t="s">
        <v>60</v>
      </c>
      <c r="B76" s="115"/>
      <c r="C76" s="115"/>
      <c r="D76" s="115"/>
      <c r="E76" s="115"/>
      <c r="F76" s="1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24.95" customHeight="1">
      <c r="A77" s="127" t="s">
        <v>62</v>
      </c>
      <c r="B77" s="127"/>
      <c r="C77" s="3"/>
      <c r="D77" s="3"/>
      <c r="E77" s="125" t="s">
        <v>67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24.95" customHeight="1">
      <c r="A78" s="127"/>
      <c r="B78" s="127"/>
      <c r="C78" s="3"/>
      <c r="D78" s="3"/>
      <c r="E78" s="12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24.95" customHeight="1">
      <c r="A79" s="127"/>
      <c r="B79" s="127"/>
      <c r="C79" s="3"/>
      <c r="D79" s="3"/>
      <c r="E79" s="12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24.95" customHeight="1">
      <c r="A80" s="127"/>
      <c r="B80" s="127"/>
      <c r="C80" s="3"/>
      <c r="D80" s="3"/>
      <c r="E80" s="12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24.95" customHeight="1">
      <c r="A81" s="127"/>
      <c r="B81" s="127"/>
      <c r="C81" s="3"/>
      <c r="D81" s="3"/>
      <c r="E81" s="12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24.95" customHeight="1">
      <c r="A82" s="127"/>
      <c r="B82" s="127"/>
      <c r="C82" s="3"/>
      <c r="D82" s="3"/>
      <c r="E82" s="12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24.95" customHeight="1">
      <c r="A83" s="127"/>
      <c r="B83" s="127"/>
      <c r="C83" s="3"/>
      <c r="D83" s="3"/>
      <c r="E83" s="12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24.95" customHeight="1">
      <c r="A84" s="120" t="s">
        <v>79</v>
      </c>
      <c r="B84" s="120"/>
      <c r="C84" s="120"/>
      <c r="D84" s="120"/>
      <c r="E84" s="120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24.95" customHeight="1">
      <c r="A85" s="115" t="s">
        <v>80</v>
      </c>
      <c r="B85" s="115"/>
      <c r="C85" s="115"/>
      <c r="D85" s="115"/>
      <c r="E85" s="115"/>
      <c r="F85" s="3">
        <f>F53+F76</f>
        <v>0</v>
      </c>
      <c r="G85" s="3"/>
      <c r="H85" s="3"/>
      <c r="I85" s="3">
        <f>I53+I76</f>
        <v>0</v>
      </c>
      <c r="J85" s="3"/>
      <c r="K85" s="3">
        <f>K53+K76</f>
        <v>0</v>
      </c>
      <c r="L85" s="3">
        <f>L53+L76</f>
        <v>0</v>
      </c>
      <c r="M85" s="3">
        <f>M53+M76</f>
        <v>0</v>
      </c>
      <c r="N85" s="3">
        <f>N53+N76</f>
        <v>0</v>
      </c>
      <c r="O85" s="3">
        <f>O53+O76</f>
        <v>0</v>
      </c>
      <c r="P85" s="12"/>
      <c r="Q85" s="3">
        <f>Q53+Q76</f>
        <v>0</v>
      </c>
      <c r="R85" s="3">
        <f>R53+R76</f>
        <v>0</v>
      </c>
      <c r="S85" s="3"/>
    </row>
  </sheetData>
  <mergeCells count="41">
    <mergeCell ref="C52:E52"/>
    <mergeCell ref="C32:E32"/>
    <mergeCell ref="A85:E85"/>
    <mergeCell ref="E77:E83"/>
    <mergeCell ref="E67:E75"/>
    <mergeCell ref="A77:B83"/>
    <mergeCell ref="A84:E84"/>
    <mergeCell ref="A76:E76"/>
    <mergeCell ref="A67:B75"/>
    <mergeCell ref="B66:D66"/>
    <mergeCell ref="E59:E64"/>
    <mergeCell ref="E42:E45"/>
    <mergeCell ref="B54:B65"/>
    <mergeCell ref="E47:E51"/>
    <mergeCell ref="C40:E40"/>
    <mergeCell ref="C58:E58"/>
    <mergeCell ref="A1:S1"/>
    <mergeCell ref="G2:G3"/>
    <mergeCell ref="L2:S2"/>
    <mergeCell ref="D2:D3"/>
    <mergeCell ref="A2:B3"/>
    <mergeCell ref="F2:F3"/>
    <mergeCell ref="E2:E3"/>
    <mergeCell ref="H2:K2"/>
    <mergeCell ref="C2:C3"/>
    <mergeCell ref="A4:B22"/>
    <mergeCell ref="A42:A66"/>
    <mergeCell ref="A24:B40"/>
    <mergeCell ref="C46:E46"/>
    <mergeCell ref="A23:E23"/>
    <mergeCell ref="A41:E41"/>
    <mergeCell ref="C65:E65"/>
    <mergeCell ref="E18:E21"/>
    <mergeCell ref="E54:E57"/>
    <mergeCell ref="E4:E16"/>
    <mergeCell ref="E24:E31"/>
    <mergeCell ref="E33:E39"/>
    <mergeCell ref="C22:E22"/>
    <mergeCell ref="C17:E17"/>
    <mergeCell ref="B42:B52"/>
    <mergeCell ref="B53:E53"/>
  </mergeCells>
  <phoneticPr fontId="3" type="noConversion"/>
  <pageMargins left="0.7" right="0.7" top="0.75" bottom="0.75" header="0.3" footer="0.3"/>
  <pageSetup paperSize="9" orientation="portrait" r:id="rId1"/>
  <headerFooter alignWithMargins="0"/>
  <rowBreaks count="4" manualBreakCount="4">
    <brk id="23" max="16383" man="1"/>
    <brk id="41" max="16383" man="1"/>
    <brk id="66" max="16383" man="1"/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Q27"/>
  <sheetViews>
    <sheetView workbookViewId="0">
      <selection activeCell="K17" sqref="K17"/>
    </sheetView>
  </sheetViews>
  <sheetFormatPr defaultRowHeight="15"/>
  <cols>
    <col min="1" max="1" width="17.125" style="44" customWidth="1"/>
    <col min="2" max="5" width="6.625" style="44" customWidth="1"/>
    <col min="6" max="6" width="17.25" style="44" customWidth="1"/>
    <col min="7" max="9" width="6.625" style="46" customWidth="1"/>
    <col min="10" max="16384" width="9" style="44"/>
  </cols>
  <sheetData>
    <row r="1" spans="1:9" ht="30" customHeight="1">
      <c r="A1" s="105" t="s">
        <v>378</v>
      </c>
      <c r="B1" s="105"/>
      <c r="C1" s="105"/>
      <c r="D1" s="105"/>
      <c r="E1" s="105"/>
      <c r="F1" s="105"/>
      <c r="G1" s="105"/>
      <c r="H1" s="105"/>
      <c r="I1" s="105"/>
    </row>
    <row r="2" spans="1:9" ht="46.5" customHeight="1">
      <c r="A2" s="48" t="s">
        <v>379</v>
      </c>
      <c r="B2" s="48" t="s">
        <v>380</v>
      </c>
      <c r="C2" s="48" t="s">
        <v>381</v>
      </c>
      <c r="D2" s="48" t="s">
        <v>382</v>
      </c>
      <c r="E2" s="48" t="s">
        <v>383</v>
      </c>
      <c r="F2" s="43" t="s">
        <v>384</v>
      </c>
      <c r="G2" s="48" t="s">
        <v>385</v>
      </c>
      <c r="H2" s="48" t="s">
        <v>381</v>
      </c>
      <c r="I2" s="48" t="s">
        <v>383</v>
      </c>
    </row>
    <row r="3" spans="1:9" ht="24.95" customHeight="1">
      <c r="A3" s="49"/>
      <c r="B3" s="50"/>
      <c r="C3" s="50"/>
      <c r="D3" s="50"/>
      <c r="E3" s="50"/>
      <c r="F3" s="50"/>
      <c r="G3" s="50"/>
      <c r="H3" s="50"/>
      <c r="I3" s="50"/>
    </row>
    <row r="4" spans="1:9" ht="24.95" customHeight="1">
      <c r="A4" s="49"/>
      <c r="B4" s="50"/>
      <c r="C4" s="50"/>
      <c r="D4" s="50"/>
      <c r="E4" s="50"/>
      <c r="F4" s="50"/>
      <c r="G4" s="50"/>
      <c r="H4" s="50"/>
      <c r="I4" s="50"/>
    </row>
    <row r="5" spans="1:9" ht="24.95" customHeight="1">
      <c r="A5" s="49"/>
      <c r="B5" s="50"/>
      <c r="C5" s="50"/>
      <c r="D5" s="50"/>
      <c r="E5" s="50"/>
      <c r="F5" s="50"/>
      <c r="G5" s="50"/>
      <c r="H5" s="50"/>
      <c r="I5" s="50"/>
    </row>
    <row r="6" spans="1:9" ht="24.95" customHeight="1">
      <c r="A6" s="49"/>
      <c r="B6" s="50"/>
      <c r="C6" s="50"/>
      <c r="D6" s="50"/>
      <c r="E6" s="50"/>
      <c r="F6" s="50"/>
      <c r="G6" s="50"/>
      <c r="H6" s="50"/>
      <c r="I6" s="50"/>
    </row>
    <row r="7" spans="1:9" ht="24.95" customHeight="1">
      <c r="A7" s="49"/>
      <c r="B7" s="50"/>
      <c r="C7" s="50"/>
      <c r="D7" s="50"/>
      <c r="E7" s="50"/>
      <c r="F7" s="50"/>
      <c r="G7" s="50"/>
      <c r="H7" s="50"/>
      <c r="I7" s="50"/>
    </row>
    <row r="8" spans="1:9" ht="24.95" customHeight="1">
      <c r="A8" s="49"/>
      <c r="B8" s="50"/>
      <c r="C8" s="50"/>
      <c r="D8" s="50"/>
      <c r="E8" s="50"/>
      <c r="F8" s="50"/>
      <c r="G8" s="50"/>
      <c r="H8" s="50"/>
      <c r="I8" s="50"/>
    </row>
    <row r="9" spans="1:9" ht="24.95" customHeight="1">
      <c r="A9" s="49"/>
      <c r="B9" s="50"/>
      <c r="C9" s="50"/>
      <c r="D9" s="50"/>
      <c r="E9" s="50"/>
      <c r="F9" s="50"/>
      <c r="G9" s="50"/>
      <c r="H9" s="50"/>
      <c r="I9" s="50"/>
    </row>
    <row r="10" spans="1:9" ht="24.95" customHeight="1">
      <c r="A10" s="49"/>
      <c r="B10" s="50"/>
      <c r="C10" s="50"/>
      <c r="D10" s="50"/>
      <c r="E10" s="50"/>
      <c r="F10" s="51"/>
      <c r="G10" s="50"/>
      <c r="H10" s="50"/>
      <c r="I10" s="50"/>
    </row>
    <row r="11" spans="1:9" ht="24.95" customHeight="1">
      <c r="A11" s="49"/>
      <c r="B11" s="50"/>
      <c r="C11" s="50"/>
      <c r="D11" s="50"/>
      <c r="E11" s="50"/>
      <c r="F11" s="52"/>
      <c r="G11" s="53"/>
      <c r="H11" s="53"/>
      <c r="I11" s="53"/>
    </row>
    <row r="12" spans="1:9" ht="24.95" customHeight="1">
      <c r="A12" s="49"/>
      <c r="B12" s="50"/>
      <c r="C12" s="50"/>
      <c r="D12" s="50"/>
      <c r="E12" s="50"/>
      <c r="F12" s="49"/>
      <c r="G12" s="50"/>
      <c r="H12" s="50"/>
      <c r="I12" s="50"/>
    </row>
    <row r="13" spans="1:9" ht="24.95" customHeight="1">
      <c r="A13" s="49"/>
      <c r="B13" s="50"/>
      <c r="C13" s="50"/>
      <c r="D13" s="50"/>
      <c r="E13" s="50"/>
      <c r="F13" s="49"/>
      <c r="G13" s="50"/>
      <c r="H13" s="50"/>
      <c r="I13" s="50"/>
    </row>
    <row r="14" spans="1:9" ht="24.95" customHeight="1">
      <c r="A14" s="49"/>
      <c r="B14" s="50"/>
      <c r="C14" s="50"/>
      <c r="D14" s="50"/>
      <c r="E14" s="50"/>
      <c r="F14" s="49"/>
      <c r="G14" s="50"/>
      <c r="H14" s="50"/>
      <c r="I14" s="50"/>
    </row>
    <row r="15" spans="1:9" ht="24.95" customHeight="1">
      <c r="A15" s="49"/>
      <c r="B15" s="50"/>
      <c r="C15" s="50"/>
      <c r="D15" s="50"/>
      <c r="E15" s="50"/>
      <c r="F15" s="49"/>
      <c r="G15" s="50"/>
      <c r="H15" s="50"/>
      <c r="I15" s="50"/>
    </row>
    <row r="16" spans="1:9" ht="24.95" customHeight="1">
      <c r="A16" s="49"/>
      <c r="B16" s="50"/>
      <c r="C16" s="50"/>
      <c r="D16" s="50"/>
      <c r="E16" s="50"/>
      <c r="F16" s="49"/>
      <c r="G16" s="50"/>
      <c r="H16" s="50"/>
      <c r="I16" s="50"/>
    </row>
    <row r="17" spans="1:43" s="45" customFormat="1" ht="24.95" customHeight="1">
      <c r="A17" s="54" t="s">
        <v>386</v>
      </c>
      <c r="B17" s="55"/>
      <c r="C17" s="55"/>
      <c r="D17" s="55"/>
      <c r="E17" s="55"/>
      <c r="F17" s="54" t="s">
        <v>386</v>
      </c>
      <c r="G17" s="55"/>
      <c r="H17" s="55"/>
      <c r="I17" s="55"/>
      <c r="R17" s="44"/>
      <c r="S17" s="44"/>
      <c r="T17" s="44"/>
      <c r="U17" s="44"/>
      <c r="V17" s="44"/>
      <c r="W17" s="44"/>
      <c r="X17" s="44"/>
      <c r="Y17" s="44"/>
      <c r="Z17" s="44"/>
      <c r="AQ17" s="44"/>
    </row>
    <row r="18" spans="1:43" ht="46.5" customHeight="1">
      <c r="A18" s="56" t="s">
        <v>387</v>
      </c>
      <c r="B18" s="56" t="s">
        <v>388</v>
      </c>
      <c r="C18" s="56" t="s">
        <v>381</v>
      </c>
      <c r="D18" s="56" t="s">
        <v>389</v>
      </c>
      <c r="E18" s="56" t="s">
        <v>390</v>
      </c>
      <c r="F18" s="56" t="s">
        <v>391</v>
      </c>
      <c r="G18" s="56" t="s">
        <v>388</v>
      </c>
      <c r="H18" s="56" t="s">
        <v>381</v>
      </c>
      <c r="I18" s="56" t="s">
        <v>383</v>
      </c>
    </row>
    <row r="19" spans="1:43" ht="24.95" customHeight="1">
      <c r="A19" s="49"/>
      <c r="B19" s="49"/>
      <c r="C19" s="49"/>
      <c r="D19" s="49"/>
      <c r="E19" s="49"/>
      <c r="F19" s="49"/>
      <c r="G19" s="49"/>
      <c r="H19" s="49"/>
      <c r="I19" s="49"/>
    </row>
    <row r="20" spans="1:43" ht="24.95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43" ht="24.95" customHeight="1">
      <c r="A21" s="49"/>
      <c r="B21" s="49"/>
      <c r="C21" s="49"/>
      <c r="D21" s="49"/>
      <c r="E21" s="49"/>
      <c r="F21" s="49"/>
      <c r="G21" s="49"/>
      <c r="H21" s="49"/>
      <c r="I21" s="49"/>
    </row>
    <row r="22" spans="1:43" ht="24.95" customHeight="1">
      <c r="A22" s="49"/>
      <c r="B22" s="49"/>
      <c r="C22" s="49"/>
      <c r="D22" s="49"/>
      <c r="E22" s="49"/>
      <c r="F22" s="49"/>
      <c r="G22" s="49"/>
      <c r="H22" s="49"/>
      <c r="I22" s="49"/>
    </row>
    <row r="23" spans="1:43" ht="24.95" customHeight="1">
      <c r="A23" s="49"/>
      <c r="B23" s="49"/>
      <c r="C23" s="49"/>
      <c r="D23" s="49"/>
      <c r="E23" s="49"/>
      <c r="F23" s="49"/>
      <c r="G23" s="49"/>
      <c r="H23" s="49"/>
      <c r="I23" s="49"/>
    </row>
    <row r="24" spans="1:43" ht="24.95" customHeight="1">
      <c r="A24" s="49"/>
      <c r="B24" s="49"/>
      <c r="C24" s="49"/>
      <c r="D24" s="49"/>
      <c r="E24" s="49"/>
      <c r="F24" s="49"/>
      <c r="G24" s="49"/>
      <c r="H24" s="49"/>
      <c r="I24" s="49"/>
    </row>
    <row r="25" spans="1:43" ht="24.95" customHeight="1">
      <c r="A25" s="54" t="s">
        <v>386</v>
      </c>
      <c r="B25" s="53"/>
      <c r="C25" s="53"/>
      <c r="D25" s="53"/>
      <c r="E25" s="55"/>
      <c r="F25" s="54" t="s">
        <v>386</v>
      </c>
      <c r="G25" s="53"/>
      <c r="H25" s="53"/>
      <c r="I25" s="55"/>
    </row>
    <row r="26" spans="1:43" ht="15" customHeight="1"/>
    <row r="27" spans="1:43" ht="15" customHeight="1">
      <c r="A27" s="45"/>
      <c r="B27" s="45"/>
      <c r="C27" s="45"/>
      <c r="D27" s="45"/>
      <c r="E27" s="45"/>
      <c r="F27" s="45"/>
      <c r="G27" s="47"/>
      <c r="H27" s="47"/>
      <c r="I27" s="47"/>
    </row>
  </sheetData>
  <mergeCells count="1">
    <mergeCell ref="A1:I1"/>
  </mergeCells>
  <phoneticPr fontId="3" type="noConversion"/>
  <pageMargins left="0.75" right="0.75" top="0.53" bottom="0.54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"/>
  <sheetViews>
    <sheetView workbookViewId="0">
      <selection activeCell="O11" sqref="O11"/>
    </sheetView>
  </sheetViews>
  <sheetFormatPr defaultRowHeight="14.25"/>
  <sheetData>
    <row r="1" spans="1:13" ht="27.75" customHeight="1">
      <c r="A1" s="101" t="s">
        <v>463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3.75" customHeight="1">
      <c r="A2" s="81" t="s">
        <v>457</v>
      </c>
    </row>
  </sheetData>
  <mergeCells count="1">
    <mergeCell ref="A1:M1"/>
  </mergeCells>
  <phoneticPr fontId="3" type="noConversion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activeCell="B2" sqref="A1:B1048576"/>
    </sheetView>
  </sheetViews>
  <sheetFormatPr defaultRowHeight="15"/>
  <cols>
    <col min="1" max="1" width="35.625" style="44" customWidth="1"/>
    <col min="2" max="2" width="41.625" style="44" customWidth="1"/>
    <col min="3" max="16384" width="9" style="44"/>
  </cols>
  <sheetData>
    <row r="1" spans="1:17" ht="30" customHeight="1">
      <c r="A1" s="101" t="s">
        <v>461</v>
      </c>
      <c r="B1" s="131"/>
    </row>
    <row r="2" spans="1:17" ht="20.100000000000001" customHeight="1">
      <c r="A2" s="74" t="s">
        <v>421</v>
      </c>
      <c r="B2" s="74" t="s">
        <v>422</v>
      </c>
    </row>
    <row r="3" spans="1:17" ht="20.100000000000001" customHeight="1">
      <c r="A3" s="134" t="s">
        <v>454</v>
      </c>
      <c r="B3" s="75" t="s">
        <v>420</v>
      </c>
    </row>
    <row r="4" spans="1:17" ht="20.100000000000001" customHeight="1">
      <c r="A4" s="135"/>
      <c r="B4" s="76" t="s">
        <v>455</v>
      </c>
    </row>
    <row r="5" spans="1:17" ht="20.100000000000001" customHeight="1">
      <c r="A5" s="135"/>
      <c r="B5" s="75" t="s">
        <v>423</v>
      </c>
    </row>
    <row r="6" spans="1:17" ht="20.100000000000001" customHeight="1">
      <c r="A6" s="135"/>
      <c r="B6" s="75" t="s">
        <v>424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</row>
    <row r="7" spans="1:17" ht="20.100000000000001" customHeight="1">
      <c r="A7" s="135"/>
      <c r="B7" s="75" t="s">
        <v>372</v>
      </c>
    </row>
    <row r="8" spans="1:17" ht="20.100000000000001" customHeight="1">
      <c r="A8" s="135"/>
      <c r="B8" s="75" t="s">
        <v>425</v>
      </c>
    </row>
    <row r="9" spans="1:17" ht="20.100000000000001" customHeight="1">
      <c r="A9" s="135"/>
      <c r="B9" s="75" t="s">
        <v>426</v>
      </c>
    </row>
    <row r="10" spans="1:17" ht="20.100000000000001" customHeight="1">
      <c r="A10" s="132" t="s">
        <v>427</v>
      </c>
      <c r="B10" s="75" t="s">
        <v>428</v>
      </c>
    </row>
    <row r="11" spans="1:17" ht="20.100000000000001" customHeight="1">
      <c r="A11" s="132"/>
      <c r="B11" s="75" t="s">
        <v>429</v>
      </c>
    </row>
    <row r="12" spans="1:17" ht="20.100000000000001" customHeight="1">
      <c r="A12" s="132"/>
      <c r="B12" s="75" t="s">
        <v>430</v>
      </c>
    </row>
    <row r="13" spans="1:17" ht="20.100000000000001" customHeight="1">
      <c r="A13" s="132"/>
      <c r="B13" s="75" t="s">
        <v>372</v>
      </c>
    </row>
    <row r="14" spans="1:17" ht="20.100000000000001" customHeight="1">
      <c r="A14" s="133" t="s">
        <v>452</v>
      </c>
      <c r="B14" s="75" t="s">
        <v>428</v>
      </c>
    </row>
    <row r="15" spans="1:17" ht="20.100000000000001" customHeight="1">
      <c r="A15" s="132"/>
      <c r="B15" s="75" t="s">
        <v>429</v>
      </c>
    </row>
    <row r="16" spans="1:17" ht="20.100000000000001" customHeight="1">
      <c r="A16" s="132"/>
      <c r="B16" s="75" t="s">
        <v>430</v>
      </c>
    </row>
    <row r="17" spans="1:2" ht="20.100000000000001" customHeight="1">
      <c r="A17" s="132"/>
      <c r="B17" s="75" t="s">
        <v>372</v>
      </c>
    </row>
    <row r="18" spans="1:2" ht="20.100000000000001" customHeight="1">
      <c r="A18" s="132" t="s">
        <v>451</v>
      </c>
      <c r="B18" s="75" t="s">
        <v>428</v>
      </c>
    </row>
    <row r="19" spans="1:2" ht="20.100000000000001" customHeight="1">
      <c r="A19" s="132"/>
      <c r="B19" s="75" t="s">
        <v>429</v>
      </c>
    </row>
    <row r="20" spans="1:2" ht="20.100000000000001" customHeight="1">
      <c r="A20" s="132"/>
      <c r="B20" s="75" t="s">
        <v>430</v>
      </c>
    </row>
    <row r="21" spans="1:2" ht="20.100000000000001" customHeight="1">
      <c r="A21" s="132"/>
      <c r="B21" s="75" t="s">
        <v>372</v>
      </c>
    </row>
  </sheetData>
  <mergeCells count="6">
    <mergeCell ref="A1:B1"/>
    <mergeCell ref="E6:Q6"/>
    <mergeCell ref="A10:A13"/>
    <mergeCell ref="A14:A17"/>
    <mergeCell ref="A18:A21"/>
    <mergeCell ref="A3:A9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60"/>
  <sheetViews>
    <sheetView workbookViewId="0">
      <selection activeCell="V27" sqref="V27"/>
    </sheetView>
  </sheetViews>
  <sheetFormatPr defaultRowHeight="15"/>
  <cols>
    <col min="1" max="1" width="4.375" style="46" customWidth="1"/>
    <col min="2" max="2" width="21" style="46" customWidth="1"/>
    <col min="3" max="3" width="7.625" style="46" customWidth="1"/>
    <col min="4" max="4" width="5" style="46" customWidth="1"/>
    <col min="5" max="5" width="6.25" style="46" customWidth="1"/>
    <col min="6" max="13" width="4.625" style="63" customWidth="1"/>
    <col min="14" max="15" width="9" style="44"/>
    <col min="16" max="16" width="9" style="44" hidden="1" customWidth="1"/>
    <col min="17" max="16384" width="9" style="44"/>
  </cols>
  <sheetData>
    <row r="1" spans="1:17" ht="30" customHeight="1">
      <c r="A1" s="101" t="s">
        <v>462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/>
      <c r="O1" s="77"/>
      <c r="P1" s="78"/>
      <c r="Q1" s="79"/>
    </row>
    <row r="2" spans="1:17" ht="27.75" customHeight="1">
      <c r="A2" s="138" t="s">
        <v>397</v>
      </c>
      <c r="B2" s="136" t="s">
        <v>398</v>
      </c>
      <c r="C2" s="139" t="s">
        <v>400</v>
      </c>
      <c r="D2" s="141" t="s">
        <v>411</v>
      </c>
      <c r="E2" s="141" t="s">
        <v>412</v>
      </c>
      <c r="F2" s="137" t="s">
        <v>401</v>
      </c>
      <c r="G2" s="137"/>
      <c r="H2" s="137"/>
      <c r="I2" s="137"/>
      <c r="J2" s="137"/>
      <c r="K2" s="137"/>
      <c r="L2" s="137"/>
      <c r="M2" s="137"/>
      <c r="N2"/>
      <c r="O2" s="77"/>
      <c r="P2" s="78" t="s">
        <v>415</v>
      </c>
      <c r="Q2" s="79"/>
    </row>
    <row r="3" spans="1:17" ht="74.25">
      <c r="A3" s="138"/>
      <c r="B3" s="136"/>
      <c r="C3" s="140"/>
      <c r="D3" s="140"/>
      <c r="E3" s="142"/>
      <c r="F3" s="59" t="s">
        <v>402</v>
      </c>
      <c r="G3" s="59" t="s">
        <v>403</v>
      </c>
      <c r="H3" s="59" t="s">
        <v>404</v>
      </c>
      <c r="I3" s="59" t="s">
        <v>405</v>
      </c>
      <c r="J3" s="59" t="s">
        <v>406</v>
      </c>
      <c r="K3" s="59" t="s">
        <v>407</v>
      </c>
      <c r="L3" s="59" t="s">
        <v>408</v>
      </c>
      <c r="M3" s="59" t="s">
        <v>409</v>
      </c>
      <c r="N3"/>
      <c r="O3" s="77"/>
      <c r="P3" s="78" t="s">
        <v>419</v>
      </c>
      <c r="Q3" s="77"/>
    </row>
    <row r="4" spans="1:17" ht="20.100000000000001" customHeight="1">
      <c r="A4" s="61">
        <v>1</v>
      </c>
      <c r="B4" s="61" t="s">
        <v>410</v>
      </c>
      <c r="C4" s="60" t="s">
        <v>17</v>
      </c>
      <c r="D4" s="61">
        <v>3</v>
      </c>
      <c r="E4" s="60" t="s">
        <v>413</v>
      </c>
      <c r="F4" s="62" t="s">
        <v>399</v>
      </c>
      <c r="G4" s="62" t="s">
        <v>399</v>
      </c>
      <c r="H4" s="62" t="s">
        <v>399</v>
      </c>
      <c r="I4" s="62"/>
      <c r="J4" s="62"/>
      <c r="K4" s="62"/>
      <c r="L4" s="62"/>
      <c r="M4" s="62"/>
      <c r="O4" s="77"/>
      <c r="P4" s="78" t="s">
        <v>416</v>
      </c>
      <c r="Q4" s="77"/>
    </row>
    <row r="5" spans="1:17" ht="20.100000000000001" customHeight="1">
      <c r="A5" s="61"/>
      <c r="B5" s="61"/>
      <c r="C5" s="61"/>
      <c r="D5" s="61"/>
      <c r="E5" s="61"/>
      <c r="F5" s="62"/>
      <c r="G5" s="62"/>
      <c r="H5" s="62"/>
      <c r="I5" s="62"/>
      <c r="J5" s="62"/>
      <c r="K5" s="62"/>
      <c r="L5" s="62"/>
      <c r="M5" s="62"/>
      <c r="O5" s="77"/>
      <c r="P5" s="78" t="s">
        <v>417</v>
      </c>
      <c r="Q5" s="77"/>
    </row>
    <row r="6" spans="1:17" ht="20.100000000000001" customHeight="1">
      <c r="A6" s="61"/>
      <c r="B6" s="61"/>
      <c r="C6" s="61"/>
      <c r="D6" s="61"/>
      <c r="E6" s="61"/>
      <c r="F6" s="62"/>
      <c r="G6" s="62"/>
      <c r="H6" s="62"/>
      <c r="I6" s="62"/>
      <c r="J6" s="62"/>
      <c r="K6" s="62"/>
      <c r="L6" s="62"/>
      <c r="M6" s="62"/>
      <c r="O6" s="77"/>
      <c r="P6" s="78" t="s">
        <v>418</v>
      </c>
      <c r="Q6" s="77"/>
    </row>
    <row r="7" spans="1:17" ht="20.100000000000001" customHeight="1">
      <c r="A7" s="61"/>
      <c r="B7" s="61"/>
      <c r="C7" s="61"/>
      <c r="D7" s="61"/>
      <c r="E7" s="61"/>
      <c r="F7" s="62"/>
      <c r="G7" s="62"/>
      <c r="H7" s="62"/>
      <c r="I7" s="62"/>
      <c r="J7" s="62"/>
      <c r="K7" s="62"/>
      <c r="L7" s="62"/>
      <c r="M7" s="62"/>
      <c r="O7" s="77"/>
      <c r="P7" s="78" t="s">
        <v>414</v>
      </c>
      <c r="Q7" s="77"/>
    </row>
    <row r="8" spans="1:17" ht="20.100000000000001" customHeight="1">
      <c r="A8" s="61"/>
      <c r="B8" s="61"/>
      <c r="C8" s="61"/>
      <c r="D8" s="61"/>
      <c r="E8" s="61"/>
      <c r="F8" s="62"/>
      <c r="G8" s="62"/>
      <c r="H8" s="62"/>
      <c r="I8" s="62"/>
      <c r="J8" s="62"/>
      <c r="K8" s="62"/>
      <c r="L8" s="62"/>
      <c r="M8" s="62"/>
      <c r="O8" s="77"/>
      <c r="P8" s="78"/>
      <c r="Q8" s="77"/>
    </row>
    <row r="9" spans="1:17" ht="20.100000000000001" customHeight="1">
      <c r="A9" s="61"/>
      <c r="B9" s="61"/>
      <c r="C9" s="61"/>
      <c r="D9" s="61"/>
      <c r="E9" s="61"/>
      <c r="F9" s="62"/>
      <c r="G9" s="62"/>
      <c r="H9" s="62"/>
      <c r="I9" s="62"/>
      <c r="J9" s="62"/>
      <c r="K9" s="62"/>
      <c r="L9" s="62"/>
      <c r="M9" s="62"/>
      <c r="O9" s="77"/>
      <c r="P9" s="78"/>
      <c r="Q9" s="77"/>
    </row>
    <row r="10" spans="1:17" ht="20.100000000000001" customHeight="1">
      <c r="A10" s="61"/>
      <c r="B10" s="61"/>
      <c r="C10" s="61"/>
      <c r="D10" s="61"/>
      <c r="E10" s="61"/>
      <c r="F10" s="62"/>
      <c r="G10" s="62"/>
      <c r="H10" s="62"/>
      <c r="I10" s="62"/>
      <c r="J10" s="62"/>
      <c r="K10" s="62"/>
      <c r="L10" s="62"/>
      <c r="M10" s="62"/>
      <c r="O10" s="77"/>
      <c r="P10" s="78"/>
      <c r="Q10" s="77"/>
    </row>
    <row r="11" spans="1:17" ht="20.100000000000001" customHeight="1">
      <c r="A11" s="61"/>
      <c r="B11" s="61"/>
      <c r="C11" s="61"/>
      <c r="D11" s="61"/>
      <c r="E11" s="61"/>
      <c r="F11" s="62"/>
      <c r="G11" s="62"/>
      <c r="H11" s="62"/>
      <c r="I11" s="62"/>
      <c r="J11" s="62"/>
      <c r="K11" s="62"/>
      <c r="L11" s="62"/>
      <c r="M11" s="62"/>
      <c r="O11" s="77"/>
      <c r="P11" s="78"/>
      <c r="Q11" s="77"/>
    </row>
    <row r="12" spans="1:17" ht="20.100000000000001" customHeight="1">
      <c r="A12" s="61"/>
      <c r="B12" s="61"/>
      <c r="C12" s="61"/>
      <c r="D12" s="61"/>
      <c r="E12" s="61"/>
      <c r="F12" s="62"/>
      <c r="G12" s="62"/>
      <c r="H12" s="62"/>
      <c r="I12" s="62"/>
      <c r="J12" s="62"/>
      <c r="K12" s="62"/>
      <c r="L12" s="62"/>
      <c r="M12" s="62"/>
      <c r="O12" s="77"/>
      <c r="P12" s="77"/>
      <c r="Q12" s="77"/>
    </row>
    <row r="13" spans="1:17" ht="20.100000000000001" customHeight="1">
      <c r="A13" s="61"/>
      <c r="B13" s="61"/>
      <c r="C13" s="61"/>
      <c r="D13" s="61"/>
      <c r="E13" s="61"/>
      <c r="F13" s="62"/>
      <c r="G13" s="62"/>
      <c r="H13" s="62"/>
      <c r="I13" s="62"/>
      <c r="J13" s="62"/>
      <c r="K13" s="62"/>
      <c r="L13" s="62"/>
      <c r="M13" s="62"/>
      <c r="O13" s="77"/>
      <c r="P13" s="77"/>
      <c r="Q13" s="77"/>
    </row>
    <row r="14" spans="1:17" ht="20.100000000000001" customHeight="1">
      <c r="A14" s="61"/>
      <c r="B14" s="61"/>
      <c r="C14" s="61"/>
      <c r="D14" s="61"/>
      <c r="E14" s="61"/>
      <c r="F14" s="62"/>
      <c r="G14" s="62"/>
      <c r="H14" s="62"/>
      <c r="I14" s="62"/>
      <c r="J14" s="62"/>
      <c r="K14" s="62"/>
      <c r="L14" s="62"/>
      <c r="M14" s="62"/>
    </row>
    <row r="15" spans="1:17" ht="20.100000000000001" customHeight="1">
      <c r="A15" s="61"/>
      <c r="B15" s="61"/>
      <c r="C15" s="61"/>
      <c r="D15" s="61"/>
      <c r="E15" s="61"/>
      <c r="F15" s="62"/>
      <c r="G15" s="62"/>
      <c r="H15" s="62"/>
      <c r="I15" s="62"/>
      <c r="J15" s="62"/>
      <c r="K15" s="62"/>
      <c r="L15" s="62"/>
      <c r="M15" s="62"/>
    </row>
    <row r="16" spans="1:17" ht="20.100000000000001" customHeight="1">
      <c r="A16" s="61"/>
      <c r="B16" s="61"/>
      <c r="C16" s="61"/>
      <c r="D16" s="61"/>
      <c r="E16" s="61"/>
      <c r="F16" s="62"/>
      <c r="G16" s="62"/>
      <c r="H16" s="62"/>
      <c r="I16" s="62"/>
      <c r="J16" s="62"/>
      <c r="K16" s="62"/>
      <c r="L16" s="62"/>
      <c r="M16" s="62"/>
    </row>
    <row r="17" spans="1:13" ht="20.100000000000001" customHeight="1">
      <c r="A17" s="61"/>
      <c r="B17" s="61"/>
      <c r="C17" s="61"/>
      <c r="D17" s="61"/>
      <c r="E17" s="61"/>
      <c r="F17" s="62"/>
      <c r="G17" s="62"/>
      <c r="H17" s="62"/>
      <c r="I17" s="62"/>
      <c r="J17" s="62"/>
      <c r="K17" s="62"/>
      <c r="L17" s="62"/>
      <c r="M17" s="62"/>
    </row>
    <row r="18" spans="1:13" ht="20.100000000000001" customHeight="1">
      <c r="A18" s="61"/>
      <c r="B18" s="61"/>
      <c r="C18" s="61"/>
      <c r="D18" s="61"/>
      <c r="E18" s="61"/>
      <c r="F18" s="62"/>
      <c r="G18" s="62"/>
      <c r="H18" s="62"/>
      <c r="I18" s="62"/>
      <c r="J18" s="62"/>
      <c r="K18" s="62"/>
      <c r="L18" s="62"/>
      <c r="M18" s="62"/>
    </row>
    <row r="19" spans="1:13" ht="20.100000000000001" customHeight="1">
      <c r="A19" s="61"/>
      <c r="B19" s="61"/>
      <c r="C19" s="61"/>
      <c r="D19" s="61"/>
      <c r="E19" s="61"/>
      <c r="F19" s="62"/>
      <c r="G19" s="62"/>
      <c r="H19" s="62"/>
      <c r="I19" s="62"/>
      <c r="J19" s="62"/>
      <c r="K19" s="62"/>
      <c r="L19" s="62"/>
      <c r="M19" s="62"/>
    </row>
    <row r="20" spans="1:13" ht="20.100000000000001" customHeight="1">
      <c r="A20" s="61"/>
      <c r="B20" s="61"/>
      <c r="C20" s="61"/>
      <c r="D20" s="61"/>
      <c r="E20" s="61"/>
      <c r="F20" s="62"/>
      <c r="G20" s="62"/>
      <c r="H20" s="62"/>
      <c r="I20" s="62"/>
      <c r="J20" s="62"/>
      <c r="K20" s="62"/>
      <c r="L20" s="62"/>
      <c r="M20" s="62"/>
    </row>
    <row r="21" spans="1:13" ht="20.100000000000001" customHeight="1">
      <c r="A21" s="61"/>
      <c r="B21" s="61"/>
      <c r="C21" s="61"/>
      <c r="D21" s="61"/>
      <c r="E21" s="61"/>
      <c r="F21" s="62"/>
      <c r="G21" s="62"/>
      <c r="H21" s="62"/>
      <c r="I21" s="62"/>
      <c r="J21" s="62"/>
      <c r="K21" s="62"/>
      <c r="L21" s="62"/>
      <c r="M21" s="62"/>
    </row>
    <row r="22" spans="1:13" ht="20.100000000000001" customHeight="1">
      <c r="A22" s="61"/>
      <c r="B22" s="61"/>
      <c r="C22" s="61"/>
      <c r="D22" s="61"/>
      <c r="E22" s="61"/>
      <c r="F22" s="62"/>
      <c r="G22" s="62"/>
      <c r="H22" s="62"/>
      <c r="I22" s="62"/>
      <c r="J22" s="62"/>
      <c r="K22" s="62"/>
      <c r="L22" s="62"/>
      <c r="M22" s="62"/>
    </row>
    <row r="23" spans="1:13" ht="20.100000000000001" customHeight="1">
      <c r="A23" s="61"/>
      <c r="B23" s="61"/>
      <c r="C23" s="61"/>
      <c r="D23" s="61"/>
      <c r="E23" s="61"/>
      <c r="F23" s="62"/>
      <c r="G23" s="62"/>
      <c r="H23" s="62"/>
      <c r="I23" s="62"/>
      <c r="J23" s="62"/>
      <c r="K23" s="62"/>
      <c r="L23" s="62"/>
      <c r="M23" s="62"/>
    </row>
    <row r="24" spans="1:13" ht="20.100000000000001" customHeight="1">
      <c r="A24" s="61"/>
      <c r="B24" s="61"/>
      <c r="C24" s="61"/>
      <c r="D24" s="61"/>
      <c r="E24" s="61"/>
      <c r="F24" s="62"/>
      <c r="G24" s="62"/>
      <c r="H24" s="62"/>
      <c r="I24" s="62"/>
      <c r="J24" s="62"/>
      <c r="K24" s="62"/>
      <c r="L24" s="62"/>
      <c r="M24" s="62"/>
    </row>
    <row r="25" spans="1:13" ht="20.100000000000001" customHeight="1">
      <c r="A25" s="61"/>
      <c r="B25" s="61"/>
      <c r="C25" s="61"/>
      <c r="D25" s="61"/>
      <c r="E25" s="61"/>
      <c r="F25" s="62"/>
      <c r="G25" s="62"/>
      <c r="H25" s="62"/>
      <c r="I25" s="62"/>
      <c r="J25" s="62"/>
      <c r="K25" s="62"/>
      <c r="L25" s="62"/>
      <c r="M25" s="62"/>
    </row>
    <row r="26" spans="1:13" ht="20.100000000000001" customHeight="1">
      <c r="A26" s="61"/>
      <c r="B26" s="61"/>
      <c r="C26" s="61"/>
      <c r="D26" s="61"/>
      <c r="E26" s="61"/>
      <c r="F26" s="62"/>
      <c r="G26" s="62"/>
      <c r="H26" s="62"/>
      <c r="I26" s="62"/>
      <c r="J26" s="62"/>
      <c r="K26" s="62"/>
      <c r="L26" s="62"/>
      <c r="M26" s="62"/>
    </row>
    <row r="27" spans="1:13" ht="20.100000000000001" customHeight="1">
      <c r="A27" s="61"/>
      <c r="B27" s="61"/>
      <c r="C27" s="61"/>
      <c r="D27" s="61"/>
      <c r="E27" s="61"/>
      <c r="F27" s="62"/>
      <c r="G27" s="62"/>
      <c r="H27" s="62"/>
      <c r="I27" s="62"/>
      <c r="J27" s="62"/>
      <c r="K27" s="62"/>
      <c r="L27" s="62"/>
      <c r="M27" s="62"/>
    </row>
    <row r="28" spans="1:13" ht="20.100000000000001" customHeight="1">
      <c r="A28" s="61"/>
      <c r="B28" s="61"/>
      <c r="C28" s="61"/>
      <c r="D28" s="61"/>
      <c r="E28" s="61"/>
      <c r="F28" s="62"/>
      <c r="G28" s="62"/>
      <c r="H28" s="62"/>
      <c r="I28" s="62"/>
      <c r="J28" s="62"/>
      <c r="K28" s="62"/>
      <c r="L28" s="62"/>
      <c r="M28" s="62"/>
    </row>
    <row r="29" spans="1:13" ht="20.100000000000001" customHeight="1">
      <c r="A29" s="61"/>
      <c r="B29" s="61"/>
      <c r="C29" s="61"/>
      <c r="D29" s="61"/>
      <c r="E29" s="61"/>
      <c r="F29" s="62"/>
      <c r="G29" s="62"/>
      <c r="H29" s="62"/>
      <c r="I29" s="62"/>
      <c r="J29" s="62"/>
      <c r="K29" s="62"/>
      <c r="L29" s="62"/>
      <c r="M29" s="62"/>
    </row>
    <row r="30" spans="1:13" ht="20.100000000000001" customHeight="1">
      <c r="A30" s="61"/>
      <c r="B30" s="61"/>
      <c r="C30" s="61"/>
      <c r="D30" s="61"/>
      <c r="E30" s="61"/>
      <c r="F30" s="62"/>
      <c r="G30" s="62"/>
      <c r="H30" s="62"/>
      <c r="I30" s="62"/>
      <c r="J30" s="62"/>
      <c r="K30" s="62"/>
      <c r="L30" s="62"/>
      <c r="M30" s="62"/>
    </row>
    <row r="31" spans="1:13" ht="20.100000000000001" customHeight="1">
      <c r="A31" s="61"/>
      <c r="B31" s="61"/>
      <c r="C31" s="61"/>
      <c r="D31" s="61"/>
      <c r="E31" s="61"/>
      <c r="F31" s="62"/>
      <c r="G31" s="62"/>
      <c r="H31" s="62"/>
      <c r="I31" s="62"/>
      <c r="J31" s="62"/>
      <c r="K31" s="62"/>
      <c r="L31" s="62"/>
      <c r="M31" s="62"/>
    </row>
    <row r="32" spans="1:13" ht="20.100000000000001" customHeight="1">
      <c r="A32" s="61"/>
      <c r="B32" s="61"/>
      <c r="C32" s="61"/>
      <c r="D32" s="61"/>
      <c r="E32" s="61"/>
      <c r="F32" s="62"/>
      <c r="G32" s="62"/>
      <c r="H32" s="62"/>
      <c r="I32" s="62"/>
      <c r="J32" s="62"/>
      <c r="K32" s="62"/>
      <c r="L32" s="62"/>
      <c r="M32" s="62"/>
    </row>
    <row r="33" spans="1:13" ht="20.100000000000001" customHeight="1">
      <c r="A33" s="61"/>
      <c r="B33" s="61"/>
      <c r="C33" s="61"/>
      <c r="D33" s="61"/>
      <c r="E33" s="61"/>
      <c r="F33" s="62"/>
      <c r="G33" s="62"/>
      <c r="H33" s="62"/>
      <c r="I33" s="62"/>
      <c r="J33" s="62"/>
      <c r="K33" s="62"/>
      <c r="L33" s="62"/>
      <c r="M33" s="62"/>
    </row>
    <row r="34" spans="1:13" ht="20.100000000000001" customHeight="1">
      <c r="A34" s="61"/>
      <c r="B34" s="61"/>
      <c r="C34" s="61"/>
      <c r="D34" s="61"/>
      <c r="E34" s="61"/>
      <c r="F34" s="62"/>
      <c r="G34" s="62"/>
      <c r="H34" s="62"/>
      <c r="I34" s="62"/>
      <c r="J34" s="62"/>
      <c r="K34" s="62"/>
      <c r="L34" s="62"/>
      <c r="M34" s="62"/>
    </row>
    <row r="35" spans="1:13" ht="20.100000000000001" customHeight="1">
      <c r="A35" s="61"/>
      <c r="B35" s="61"/>
      <c r="C35" s="61"/>
      <c r="D35" s="61"/>
      <c r="E35" s="61"/>
      <c r="F35" s="62"/>
      <c r="G35" s="62"/>
      <c r="H35" s="62"/>
      <c r="I35" s="62"/>
      <c r="J35" s="62"/>
      <c r="K35" s="62"/>
      <c r="L35" s="62"/>
      <c r="M35" s="62"/>
    </row>
    <row r="36" spans="1:13" ht="20.100000000000001" customHeight="1">
      <c r="A36" s="61"/>
      <c r="B36" s="61"/>
      <c r="C36" s="61"/>
      <c r="D36" s="61"/>
      <c r="E36" s="61"/>
      <c r="F36" s="62"/>
      <c r="G36" s="62"/>
      <c r="H36" s="62"/>
      <c r="I36" s="62"/>
      <c r="J36" s="62"/>
      <c r="K36" s="62"/>
      <c r="L36" s="62"/>
      <c r="M36" s="62"/>
    </row>
    <row r="37" spans="1:13" ht="20.100000000000001" customHeight="1">
      <c r="A37" s="61"/>
      <c r="B37" s="61"/>
      <c r="C37" s="61"/>
      <c r="D37" s="61"/>
      <c r="E37" s="61"/>
      <c r="F37" s="62"/>
      <c r="G37" s="62"/>
      <c r="H37" s="62"/>
      <c r="I37" s="62"/>
      <c r="J37" s="62"/>
      <c r="K37" s="62"/>
      <c r="L37" s="62"/>
      <c r="M37" s="62"/>
    </row>
    <row r="38" spans="1:13" ht="20.100000000000001" customHeight="1">
      <c r="A38" s="61"/>
      <c r="B38" s="61"/>
      <c r="C38" s="61"/>
      <c r="D38" s="61"/>
      <c r="E38" s="61"/>
      <c r="F38" s="62"/>
      <c r="G38" s="62"/>
      <c r="H38" s="62"/>
      <c r="I38" s="62"/>
      <c r="J38" s="62"/>
      <c r="K38" s="62"/>
      <c r="L38" s="62"/>
      <c r="M38" s="62"/>
    </row>
    <row r="39" spans="1:13" ht="20.100000000000001" customHeight="1">
      <c r="A39" s="61"/>
      <c r="B39" s="61"/>
      <c r="C39" s="61"/>
      <c r="D39" s="61"/>
      <c r="E39" s="61"/>
      <c r="F39" s="62"/>
      <c r="G39" s="62"/>
      <c r="H39" s="62"/>
      <c r="I39" s="62"/>
      <c r="J39" s="62"/>
      <c r="K39" s="62"/>
      <c r="L39" s="62"/>
      <c r="M39" s="62"/>
    </row>
    <row r="40" spans="1:13" ht="20.100000000000001" customHeight="1">
      <c r="A40" s="61"/>
      <c r="B40" s="61"/>
      <c r="C40" s="61"/>
      <c r="D40" s="61"/>
      <c r="E40" s="61"/>
      <c r="F40" s="62"/>
      <c r="G40" s="62"/>
      <c r="H40" s="62"/>
      <c r="I40" s="62"/>
      <c r="J40" s="62"/>
      <c r="K40" s="62"/>
      <c r="L40" s="62"/>
      <c r="M40" s="62"/>
    </row>
    <row r="41" spans="1:13" ht="20.100000000000001" customHeight="1">
      <c r="A41" s="61"/>
      <c r="B41" s="61"/>
      <c r="C41" s="61"/>
      <c r="D41" s="61"/>
      <c r="E41" s="61"/>
      <c r="F41" s="62"/>
      <c r="G41" s="62"/>
      <c r="H41" s="62"/>
      <c r="I41" s="62"/>
      <c r="J41" s="62"/>
      <c r="K41" s="62"/>
      <c r="L41" s="62"/>
      <c r="M41" s="62"/>
    </row>
    <row r="42" spans="1:13" ht="20.100000000000001" customHeight="1">
      <c r="A42" s="61"/>
      <c r="B42" s="61"/>
      <c r="C42" s="61"/>
      <c r="D42" s="61"/>
      <c r="E42" s="61"/>
      <c r="F42" s="62"/>
      <c r="G42" s="62"/>
      <c r="H42" s="62"/>
      <c r="I42" s="62"/>
      <c r="J42" s="62"/>
      <c r="K42" s="62"/>
      <c r="L42" s="62"/>
      <c r="M42" s="62"/>
    </row>
    <row r="43" spans="1:13" ht="20.100000000000001" customHeight="1">
      <c r="A43" s="61"/>
      <c r="B43" s="61"/>
      <c r="C43" s="61"/>
      <c r="D43" s="61"/>
      <c r="E43" s="61"/>
      <c r="F43" s="62"/>
      <c r="G43" s="62"/>
      <c r="H43" s="62"/>
      <c r="I43" s="62"/>
      <c r="J43" s="62"/>
      <c r="K43" s="62"/>
      <c r="L43" s="62"/>
      <c r="M43" s="62"/>
    </row>
    <row r="44" spans="1:13" ht="20.100000000000001" customHeight="1">
      <c r="A44" s="61"/>
      <c r="B44" s="61"/>
      <c r="C44" s="61"/>
      <c r="D44" s="61"/>
      <c r="E44" s="61"/>
      <c r="F44" s="62"/>
      <c r="G44" s="62"/>
      <c r="H44" s="62"/>
      <c r="I44" s="62"/>
      <c r="J44" s="62"/>
      <c r="K44" s="62"/>
      <c r="L44" s="62"/>
      <c r="M44" s="62"/>
    </row>
    <row r="45" spans="1:13" ht="20.100000000000001" customHeight="1">
      <c r="A45" s="61"/>
      <c r="B45" s="61"/>
      <c r="C45" s="61"/>
      <c r="D45" s="61"/>
      <c r="E45" s="61"/>
      <c r="F45" s="62"/>
      <c r="G45" s="62"/>
      <c r="H45" s="62"/>
      <c r="I45" s="62"/>
      <c r="J45" s="62"/>
      <c r="K45" s="62"/>
      <c r="L45" s="62"/>
      <c r="M45" s="62"/>
    </row>
    <row r="46" spans="1:13" ht="20.100000000000001" customHeight="1">
      <c r="A46" s="61"/>
      <c r="B46" s="61"/>
      <c r="C46" s="61"/>
      <c r="D46" s="61"/>
      <c r="E46" s="61"/>
      <c r="F46" s="62"/>
      <c r="G46" s="62"/>
      <c r="H46" s="62"/>
      <c r="I46" s="62"/>
      <c r="J46" s="62"/>
      <c r="K46" s="62"/>
      <c r="L46" s="62"/>
      <c r="M46" s="62"/>
    </row>
    <row r="47" spans="1:13" ht="20.100000000000001" customHeight="1">
      <c r="A47" s="61"/>
      <c r="B47" s="61"/>
      <c r="C47" s="61"/>
      <c r="D47" s="61"/>
      <c r="E47" s="61"/>
      <c r="F47" s="62"/>
      <c r="G47" s="62"/>
      <c r="H47" s="62"/>
      <c r="I47" s="62"/>
      <c r="J47" s="62"/>
      <c r="K47" s="62"/>
      <c r="L47" s="62"/>
      <c r="M47" s="62"/>
    </row>
    <row r="48" spans="1:13" ht="20.100000000000001" customHeight="1">
      <c r="A48" s="61"/>
      <c r="B48" s="61"/>
      <c r="C48" s="61"/>
      <c r="D48" s="61"/>
      <c r="E48" s="61"/>
      <c r="F48" s="62"/>
      <c r="G48" s="62"/>
      <c r="H48" s="62"/>
      <c r="I48" s="62"/>
      <c r="J48" s="62"/>
      <c r="K48" s="62"/>
      <c r="L48" s="62"/>
      <c r="M48" s="62"/>
    </row>
    <row r="49" spans="1:13" ht="20.100000000000001" customHeight="1">
      <c r="A49" s="61"/>
      <c r="B49" s="61"/>
      <c r="C49" s="61"/>
      <c r="D49" s="61"/>
      <c r="E49" s="61"/>
      <c r="F49" s="62"/>
      <c r="G49" s="62"/>
      <c r="H49" s="62"/>
      <c r="I49" s="62"/>
      <c r="J49" s="62"/>
      <c r="K49" s="62"/>
      <c r="L49" s="62"/>
      <c r="M49" s="62"/>
    </row>
    <row r="50" spans="1:13" ht="20.100000000000001" customHeight="1">
      <c r="A50" s="61"/>
      <c r="B50" s="61"/>
      <c r="C50" s="61"/>
      <c r="D50" s="61"/>
      <c r="E50" s="61"/>
      <c r="F50" s="62"/>
      <c r="G50" s="62"/>
      <c r="H50" s="62"/>
      <c r="I50" s="62"/>
      <c r="J50" s="62"/>
      <c r="K50" s="62"/>
      <c r="L50" s="62"/>
      <c r="M50" s="62"/>
    </row>
    <row r="51" spans="1:13" ht="20.100000000000001" customHeight="1">
      <c r="A51" s="61"/>
      <c r="B51" s="61"/>
      <c r="C51" s="61"/>
      <c r="D51" s="61"/>
      <c r="E51" s="61"/>
      <c r="F51" s="62"/>
      <c r="G51" s="62"/>
      <c r="H51" s="62"/>
      <c r="I51" s="62"/>
      <c r="J51" s="62"/>
      <c r="K51" s="62"/>
      <c r="L51" s="62"/>
      <c r="M51" s="62"/>
    </row>
    <row r="52" spans="1:13" ht="20.100000000000001" customHeight="1">
      <c r="A52" s="61"/>
      <c r="B52" s="61"/>
      <c r="C52" s="61"/>
      <c r="D52" s="61"/>
      <c r="E52" s="61"/>
      <c r="F52" s="62"/>
      <c r="G52" s="62"/>
      <c r="H52" s="62"/>
      <c r="I52" s="62"/>
      <c r="J52" s="62"/>
      <c r="K52" s="62"/>
      <c r="L52" s="62"/>
      <c r="M52" s="62"/>
    </row>
    <row r="53" spans="1:13" ht="20.100000000000001" customHeight="1">
      <c r="A53" s="61"/>
      <c r="B53" s="61"/>
      <c r="C53" s="61"/>
      <c r="D53" s="61"/>
      <c r="E53" s="61"/>
      <c r="F53" s="62"/>
      <c r="G53" s="62"/>
      <c r="H53" s="62"/>
      <c r="I53" s="62"/>
      <c r="J53" s="62"/>
      <c r="K53" s="62"/>
      <c r="L53" s="62"/>
      <c r="M53" s="62"/>
    </row>
    <row r="54" spans="1:13" ht="20.100000000000001" customHeight="1">
      <c r="A54" s="61"/>
      <c r="B54" s="61"/>
      <c r="C54" s="61"/>
      <c r="D54" s="61"/>
      <c r="E54" s="61"/>
      <c r="F54" s="62"/>
      <c r="G54" s="62"/>
      <c r="H54" s="62"/>
      <c r="I54" s="62"/>
      <c r="J54" s="62"/>
      <c r="K54" s="62"/>
      <c r="L54" s="62"/>
      <c r="M54" s="62"/>
    </row>
    <row r="55" spans="1:13" ht="20.100000000000001" customHeight="1">
      <c r="A55" s="61"/>
      <c r="B55" s="61"/>
      <c r="C55" s="61"/>
      <c r="D55" s="61"/>
      <c r="E55" s="61"/>
      <c r="F55" s="62"/>
      <c r="G55" s="62"/>
      <c r="H55" s="62"/>
      <c r="I55" s="62"/>
      <c r="J55" s="62"/>
      <c r="K55" s="62"/>
      <c r="L55" s="62"/>
      <c r="M55" s="62"/>
    </row>
    <row r="56" spans="1:13" ht="20.100000000000001" customHeight="1">
      <c r="A56" s="61"/>
      <c r="B56" s="61"/>
      <c r="C56" s="61"/>
      <c r="D56" s="61"/>
      <c r="E56" s="61"/>
      <c r="F56" s="62"/>
      <c r="G56" s="62"/>
      <c r="H56" s="62"/>
      <c r="I56" s="62"/>
      <c r="J56" s="62"/>
      <c r="K56" s="62"/>
      <c r="L56" s="62"/>
      <c r="M56" s="62"/>
    </row>
    <row r="57" spans="1:13" ht="20.100000000000001" customHeight="1">
      <c r="A57" s="61"/>
      <c r="B57" s="61"/>
      <c r="C57" s="61"/>
      <c r="D57" s="61"/>
      <c r="E57" s="61"/>
      <c r="F57" s="62"/>
      <c r="G57" s="62"/>
      <c r="H57" s="62"/>
      <c r="I57" s="62"/>
      <c r="J57" s="62"/>
      <c r="K57" s="62"/>
      <c r="L57" s="62"/>
      <c r="M57" s="62"/>
    </row>
    <row r="58" spans="1:13" ht="20.100000000000001" customHeight="1">
      <c r="A58" s="61"/>
      <c r="B58" s="61"/>
      <c r="C58" s="61"/>
      <c r="D58" s="61"/>
      <c r="E58" s="61"/>
      <c r="F58" s="62"/>
      <c r="G58" s="62"/>
      <c r="H58" s="62"/>
      <c r="I58" s="62"/>
      <c r="J58" s="62"/>
      <c r="K58" s="62"/>
      <c r="L58" s="62"/>
      <c r="M58" s="62"/>
    </row>
    <row r="59" spans="1:13" ht="20.100000000000001" customHeight="1">
      <c r="A59" s="61"/>
      <c r="B59" s="61"/>
      <c r="C59" s="61"/>
      <c r="D59" s="61"/>
      <c r="E59" s="61"/>
      <c r="F59" s="62"/>
      <c r="G59" s="62"/>
      <c r="H59" s="62"/>
      <c r="I59" s="62"/>
      <c r="J59" s="62"/>
      <c r="K59" s="62"/>
      <c r="L59" s="62"/>
      <c r="M59" s="62"/>
    </row>
    <row r="60" spans="1:13" ht="20.100000000000001" customHeight="1">
      <c r="A60" s="61"/>
      <c r="B60" s="61"/>
      <c r="C60" s="61"/>
      <c r="D60" s="61"/>
      <c r="E60" s="61"/>
      <c r="F60" s="62"/>
      <c r="G60" s="62"/>
      <c r="H60" s="62"/>
      <c r="I60" s="62"/>
      <c r="J60" s="62"/>
      <c r="K60" s="62"/>
      <c r="L60" s="62"/>
      <c r="M60" s="62"/>
    </row>
  </sheetData>
  <mergeCells count="7">
    <mergeCell ref="B2:B3"/>
    <mergeCell ref="F2:M2"/>
    <mergeCell ref="A2:A3"/>
    <mergeCell ref="A1:M1"/>
    <mergeCell ref="C2:C3"/>
    <mergeCell ref="D2:D3"/>
    <mergeCell ref="E2:E3"/>
  </mergeCells>
  <phoneticPr fontId="3" type="noConversion"/>
  <dataValidations count="3">
    <dataValidation type="custom" allowBlank="1" showInputMessage="1" showErrorMessage="1" sqref="C2:C3">
      <formula1>"必修,选修"</formula1>
    </dataValidation>
    <dataValidation type="list" allowBlank="1" showInputMessage="1" showErrorMessage="1" sqref="C4:C60">
      <formula1>$P$2:$P$3</formula1>
    </dataValidation>
    <dataValidation type="list" allowBlank="1" showInputMessage="1" showErrorMessage="1" sqref="E4:E60">
      <formula1>$P$4:$P$7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G1"/>
    </sheetView>
  </sheetViews>
  <sheetFormatPr defaultRowHeight="14.25"/>
  <cols>
    <col min="1" max="1" width="7.25" customWidth="1"/>
    <col min="2" max="2" width="17.125" customWidth="1"/>
    <col min="3" max="3" width="7.125" customWidth="1"/>
    <col min="4" max="4" width="7" customWidth="1"/>
    <col min="5" max="5" width="13.375" customWidth="1"/>
    <col min="6" max="6" width="20.125" customWidth="1"/>
    <col min="7" max="7" width="9.375" customWidth="1"/>
  </cols>
  <sheetData>
    <row r="1" spans="1:7" ht="30" customHeight="1">
      <c r="A1" s="143" t="s">
        <v>474</v>
      </c>
      <c r="B1" s="143"/>
      <c r="C1" s="143"/>
      <c r="D1" s="143"/>
      <c r="E1" s="143"/>
      <c r="F1" s="143"/>
      <c r="G1" s="143"/>
    </row>
    <row r="2" spans="1:7" ht="30" customHeight="1">
      <c r="A2" s="93" t="s">
        <v>475</v>
      </c>
      <c r="B2" s="93"/>
      <c r="C2" s="93"/>
      <c r="D2" s="93"/>
      <c r="E2" s="93"/>
      <c r="F2" s="93"/>
      <c r="G2" s="93"/>
    </row>
    <row r="3" spans="1:7" ht="24.95" customHeight="1">
      <c r="A3" s="82" t="s">
        <v>81</v>
      </c>
      <c r="B3" s="82" t="s">
        <v>0</v>
      </c>
      <c r="C3" s="82" t="s">
        <v>464</v>
      </c>
      <c r="D3" s="82" t="s">
        <v>465</v>
      </c>
      <c r="E3" s="82" t="s">
        <v>466</v>
      </c>
      <c r="F3" s="82" t="s">
        <v>467</v>
      </c>
      <c r="G3" s="82" t="s">
        <v>468</v>
      </c>
    </row>
    <row r="4" spans="1:7" ht="24.95" customHeight="1">
      <c r="A4" s="83">
        <v>1</v>
      </c>
      <c r="B4" s="84" t="s">
        <v>469</v>
      </c>
      <c r="C4" s="84">
        <v>4</v>
      </c>
      <c r="D4" s="83">
        <v>64</v>
      </c>
      <c r="E4" s="84" t="s">
        <v>470</v>
      </c>
      <c r="F4" s="83" t="s">
        <v>471</v>
      </c>
      <c r="G4" s="85" t="s">
        <v>472</v>
      </c>
    </row>
    <row r="5" spans="1:7" ht="24.95" customHeight="1">
      <c r="A5" s="83">
        <v>2</v>
      </c>
      <c r="B5" s="84"/>
      <c r="C5" s="84"/>
      <c r="D5" s="83"/>
      <c r="E5" s="84"/>
      <c r="F5" s="83"/>
      <c r="G5" s="86"/>
    </row>
    <row r="6" spans="1:7" ht="24.95" customHeight="1">
      <c r="A6" s="83">
        <v>3</v>
      </c>
      <c r="B6" s="84"/>
      <c r="C6" s="84"/>
      <c r="D6" s="83"/>
      <c r="E6" s="84"/>
      <c r="F6" s="83"/>
      <c r="G6" s="86"/>
    </row>
    <row r="7" spans="1:7" ht="24.95" customHeight="1">
      <c r="A7" s="83">
        <v>4</v>
      </c>
      <c r="B7" s="84"/>
      <c r="C7" s="84"/>
      <c r="D7" s="83"/>
      <c r="E7" s="84"/>
      <c r="F7" s="83"/>
      <c r="G7" s="86"/>
    </row>
    <row r="8" spans="1:7" ht="24.95" customHeight="1">
      <c r="A8" s="83">
        <v>5</v>
      </c>
      <c r="B8" s="84"/>
      <c r="C8" s="84"/>
      <c r="D8" s="83"/>
      <c r="E8" s="84"/>
      <c r="F8" s="83"/>
      <c r="G8" s="86"/>
    </row>
    <row r="9" spans="1:7" ht="24.95" customHeight="1">
      <c r="A9" s="83">
        <v>6</v>
      </c>
      <c r="B9" s="84"/>
      <c r="C9" s="84"/>
      <c r="D9" s="83"/>
      <c r="E9" s="84"/>
      <c r="F9" s="83"/>
      <c r="G9" s="83"/>
    </row>
    <row r="10" spans="1:7" ht="24.95" customHeight="1">
      <c r="A10" s="83">
        <v>7</v>
      </c>
      <c r="B10" s="84"/>
      <c r="C10" s="84"/>
      <c r="D10" s="83"/>
      <c r="E10" s="84"/>
      <c r="F10" s="83"/>
      <c r="G10" s="83"/>
    </row>
    <row r="11" spans="1:7" ht="24.95" customHeight="1">
      <c r="A11" s="83">
        <v>8</v>
      </c>
      <c r="B11" s="84"/>
      <c r="C11" s="84"/>
      <c r="D11" s="83"/>
      <c r="E11" s="84"/>
      <c r="F11" s="83"/>
      <c r="G11" s="83"/>
    </row>
    <row r="12" spans="1:7" ht="24.95" customHeight="1">
      <c r="A12" s="83">
        <v>9</v>
      </c>
      <c r="B12" s="84"/>
      <c r="C12" s="84"/>
      <c r="D12" s="83"/>
      <c r="E12" s="84"/>
      <c r="F12" s="83"/>
      <c r="G12" s="83"/>
    </row>
    <row r="13" spans="1:7" ht="24.95" customHeight="1">
      <c r="A13" s="83">
        <v>10</v>
      </c>
      <c r="B13" s="84"/>
      <c r="C13" s="84"/>
      <c r="D13" s="83"/>
      <c r="E13" s="84"/>
      <c r="F13" s="83"/>
      <c r="G13" s="83"/>
    </row>
    <row r="14" spans="1:7" ht="24.95" customHeight="1">
      <c r="A14" s="83">
        <v>11</v>
      </c>
      <c r="B14" s="84"/>
      <c r="C14" s="84"/>
      <c r="D14" s="83"/>
      <c r="E14" s="84"/>
      <c r="F14" s="83"/>
      <c r="G14" s="83"/>
    </row>
    <row r="15" spans="1:7" ht="24.95" customHeight="1">
      <c r="A15" s="83">
        <v>12</v>
      </c>
      <c r="B15" s="84"/>
      <c r="C15" s="84"/>
      <c r="D15" s="83"/>
      <c r="E15" s="84"/>
      <c r="F15" s="83"/>
      <c r="G15" s="83"/>
    </row>
    <row r="16" spans="1:7" ht="24.95" customHeight="1">
      <c r="A16" s="83">
        <v>13</v>
      </c>
      <c r="B16" s="84"/>
      <c r="C16" s="84"/>
      <c r="D16" s="83"/>
      <c r="E16" s="84"/>
      <c r="F16" s="83"/>
      <c r="G16" s="83"/>
    </row>
    <row r="17" spans="1:7" ht="24.95" customHeight="1">
      <c r="A17" s="83">
        <v>14</v>
      </c>
      <c r="B17" s="84"/>
      <c r="C17" s="84"/>
      <c r="D17" s="83"/>
      <c r="E17" s="84"/>
      <c r="F17" s="83"/>
      <c r="G17" s="83"/>
    </row>
    <row r="18" spans="1:7" ht="24.95" customHeight="1">
      <c r="A18" s="83">
        <v>15</v>
      </c>
      <c r="B18" s="84"/>
      <c r="C18" s="84"/>
      <c r="D18" s="83"/>
      <c r="E18" s="84"/>
      <c r="F18" s="83"/>
      <c r="G18" s="83"/>
    </row>
    <row r="19" spans="1:7" ht="24.95" customHeight="1">
      <c r="A19" s="83">
        <v>16</v>
      </c>
      <c r="B19" s="84"/>
      <c r="C19" s="84"/>
      <c r="D19" s="83"/>
      <c r="E19" s="84"/>
      <c r="F19" s="83"/>
      <c r="G19" s="83"/>
    </row>
    <row r="20" spans="1:7" ht="24.95" customHeight="1">
      <c r="A20" s="83"/>
      <c r="B20" s="84" t="s">
        <v>473</v>
      </c>
      <c r="C20" s="84"/>
      <c r="D20" s="83"/>
      <c r="E20" s="84"/>
      <c r="F20" s="83"/>
      <c r="G20" s="83"/>
    </row>
    <row r="21" spans="1:7" ht="24.95" customHeight="1">
      <c r="A21" s="144" t="s">
        <v>476</v>
      </c>
      <c r="B21" s="144"/>
      <c r="C21" s="144"/>
      <c r="D21" s="144"/>
      <c r="E21" s="144"/>
      <c r="F21" s="144"/>
      <c r="G21" s="144"/>
    </row>
  </sheetData>
  <mergeCells count="3">
    <mergeCell ref="A1:G1"/>
    <mergeCell ref="A2:G2"/>
    <mergeCell ref="A21:G2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11</vt:i4>
      </vt:variant>
    </vt:vector>
  </HeadingPairs>
  <TitlesOfParts>
    <vt:vector size="22" baseType="lpstr">
      <vt:lpstr>专业教学计划基本信息</vt:lpstr>
      <vt:lpstr>教学计划总体安排表</vt:lpstr>
      <vt:lpstr>各类课程学分登记表</vt:lpstr>
      <vt:lpstr>专业课程教学计划表</vt:lpstr>
      <vt:lpstr>实验教学、课程设计</vt:lpstr>
      <vt:lpstr>学生核心能力与课程关系图</vt:lpstr>
      <vt:lpstr>专业教育目标与学生核心能力关联表</vt:lpstr>
      <vt:lpstr>学生核心能力与专业课程关联表</vt:lpstr>
      <vt:lpstr>附修、双学位教学计划</vt:lpstr>
      <vt:lpstr>2017级校公共课课程信息</vt:lpstr>
      <vt:lpstr>华南理工大学广州学院本科专业目录汇总表（2017年）</vt:lpstr>
      <vt:lpstr>'2017级校公共课课程信息'!Print_Area</vt:lpstr>
      <vt:lpstr>各类课程学分登记表!Print_Area</vt:lpstr>
      <vt:lpstr>实验教学、课程设计!Print_Area</vt:lpstr>
      <vt:lpstr>学生核心能力与专业课程关联表!Print_Area</vt:lpstr>
      <vt:lpstr>专业教学计划基本信息!Print_Area</vt:lpstr>
      <vt:lpstr>专业教育目标与学生核心能力关联表!Print_Area</vt:lpstr>
      <vt:lpstr>专业课程教学计划表!Print_Area</vt:lpstr>
      <vt:lpstr>'2017级校公共课课程信息'!Print_Titles</vt:lpstr>
      <vt:lpstr>'华南理工大学广州学院本科专业目录汇总表（2017年）'!Print_Titles</vt:lpstr>
      <vt:lpstr>学生核心能力与专业课程关联表!Print_Titles</vt:lpstr>
      <vt:lpstr>专业课程教学计划表!Print_Titles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xhy</cp:lastModifiedBy>
  <cp:lastPrinted>2017-05-09T07:23:09Z</cp:lastPrinted>
  <dcterms:created xsi:type="dcterms:W3CDTF">2006-12-19T08:38:42Z</dcterms:created>
  <dcterms:modified xsi:type="dcterms:W3CDTF">2017-05-09T07:24:17Z</dcterms:modified>
</cp:coreProperties>
</file>