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英语课" sheetId="11" r:id="rId1"/>
    <sheet name="思政课" sheetId="12" r:id="rId2"/>
    <sheet name="双肩挑" sheetId="13" r:id="rId3"/>
  </sheets>
  <definedNames>
    <definedName name="_xlnm._FilterDatabase" localSheetId="0" hidden="1">英语课!$A$4:$T$69</definedName>
    <definedName name="_xlnm._FilterDatabase" localSheetId="1" hidden="1">思政课!$A$3:$T$3</definedName>
    <definedName name="_xlnm.Print_Titles" localSheetId="1">思政课!$1:$3</definedName>
    <definedName name="_xlnm._FilterDatabase" localSheetId="2" hidden="1">双肩挑!$A$3:$T$3</definedName>
    <definedName name="_xlnm.Print_Titles" localSheetId="2">双肩挑!$1:$3</definedName>
    <definedName name="_xlnm.Print_Titles" localSheetId="0">英语课!$1:$4</definedName>
  </definedNames>
  <calcPr calcId="144525"/>
</workbook>
</file>

<file path=xl/sharedStrings.xml><?xml version="1.0" encoding="utf-8"?>
<sst xmlns="http://schemas.openxmlformats.org/spreadsheetml/2006/main" count="1466" uniqueCount="324">
  <si>
    <t>附件2：</t>
  </si>
  <si>
    <t>2021年5月6日  英语课课堂抽查情况表</t>
  </si>
  <si>
    <t>序号</t>
  </si>
  <si>
    <t>周次</t>
  </si>
  <si>
    <t>星期</t>
  </si>
  <si>
    <t>节次</t>
  </si>
  <si>
    <t>教师姓名</t>
  </si>
  <si>
    <t>课程名称</t>
  </si>
  <si>
    <t>课程性质</t>
  </si>
  <si>
    <t>年级</t>
  </si>
  <si>
    <t>上课教室</t>
  </si>
  <si>
    <t>上课人数</t>
  </si>
  <si>
    <t>课堂检查情况</t>
  </si>
  <si>
    <t>开课学院</t>
  </si>
  <si>
    <t>教师所属学院</t>
  </si>
  <si>
    <t>上课班级</t>
  </si>
  <si>
    <t>实际人数</t>
  </si>
  <si>
    <t>到课率</t>
  </si>
  <si>
    <t>查课时间</t>
  </si>
  <si>
    <t>玩手机</t>
  </si>
  <si>
    <t>吃东西</t>
  </si>
  <si>
    <t>睡觉</t>
  </si>
  <si>
    <t>教师到课情况</t>
  </si>
  <si>
    <t>10</t>
  </si>
  <si>
    <t>汤开艳</t>
  </si>
  <si>
    <t>综合英语II</t>
  </si>
  <si>
    <t>必修课</t>
  </si>
  <si>
    <t>2020</t>
  </si>
  <si>
    <t>A2-405</t>
  </si>
  <si>
    <t>40</t>
  </si>
  <si>
    <t>\</t>
  </si>
  <si>
    <t>√</t>
  </si>
  <si>
    <t>外国语学院</t>
  </si>
  <si>
    <t>2020英语2班</t>
  </si>
  <si>
    <t>初源</t>
  </si>
  <si>
    <t>英语语法与写作II</t>
  </si>
  <si>
    <t>A4-504</t>
  </si>
  <si>
    <t>38</t>
  </si>
  <si>
    <t>2020英语10班</t>
  </si>
  <si>
    <t>王丽</t>
  </si>
  <si>
    <t>综合英语Ⅳ</t>
  </si>
  <si>
    <t>2019</t>
  </si>
  <si>
    <t>A6-301</t>
  </si>
  <si>
    <t>43</t>
  </si>
  <si>
    <t>2019商务英语1班</t>
  </si>
  <si>
    <t>申冬梅</t>
  </si>
  <si>
    <t>基础日语Ⅳ</t>
  </si>
  <si>
    <t>A6-318</t>
  </si>
  <si>
    <t>29</t>
  </si>
  <si>
    <t>2019日语2班</t>
  </si>
  <si>
    <t>郭庆</t>
  </si>
  <si>
    <t>A6-404</t>
  </si>
  <si>
    <t>2019英语4班</t>
  </si>
  <si>
    <t>黄瑞芳、韦晓燕</t>
  </si>
  <si>
    <t>A6-408</t>
  </si>
  <si>
    <t>39</t>
  </si>
  <si>
    <t>2019英语9班</t>
  </si>
  <si>
    <t>马丽丽</t>
  </si>
  <si>
    <t>日语基础视听Ⅱ</t>
  </si>
  <si>
    <t>A6-511</t>
  </si>
  <si>
    <t>2020日语1班</t>
  </si>
  <si>
    <t>王亚璇</t>
  </si>
  <si>
    <t>高级英语Ⅱ</t>
  </si>
  <si>
    <t>2018</t>
  </si>
  <si>
    <t>A4-303</t>
  </si>
  <si>
    <t>44</t>
  </si>
  <si>
    <t>2018英语1班</t>
  </si>
  <si>
    <t>杨丹、邓昕婧</t>
  </si>
  <si>
    <t>基础日语Ⅱ</t>
  </si>
  <si>
    <t>A6-210</t>
  </si>
  <si>
    <t>高级日语Ⅱ</t>
  </si>
  <si>
    <t>A6-411</t>
  </si>
  <si>
    <t>25</t>
  </si>
  <si>
    <t>2018日语1班</t>
  </si>
  <si>
    <t>樊睿</t>
  </si>
  <si>
    <t>英语语法与写作IV</t>
  </si>
  <si>
    <t>A6-415</t>
  </si>
  <si>
    <t>2019英语11班</t>
  </si>
  <si>
    <t>朱必前</t>
  </si>
  <si>
    <t>A6-502</t>
  </si>
  <si>
    <t>42</t>
  </si>
  <si>
    <t>2018英语4班</t>
  </si>
  <si>
    <t>陈相云</t>
  </si>
  <si>
    <t>A4-201</t>
  </si>
  <si>
    <t>45</t>
  </si>
  <si>
    <t>2018英语7班</t>
  </si>
  <si>
    <t>黄姗姗</t>
  </si>
  <si>
    <t>2018英语2班</t>
  </si>
  <si>
    <t>张四友</t>
  </si>
  <si>
    <t>综合商务英语II</t>
  </si>
  <si>
    <t>A6-501</t>
  </si>
  <si>
    <t>2018商务英语1班</t>
  </si>
  <si>
    <t>刘诗琴、向前进</t>
  </si>
  <si>
    <t>A1-410</t>
  </si>
  <si>
    <t>2020英语4班</t>
  </si>
  <si>
    <t>周肖儿</t>
  </si>
  <si>
    <t>A6-303</t>
  </si>
  <si>
    <t>41</t>
  </si>
  <si>
    <t>2019商务英语2班</t>
  </si>
  <si>
    <t>何晓惠</t>
  </si>
  <si>
    <t>A6-403</t>
  </si>
  <si>
    <t>2019英语3班</t>
  </si>
  <si>
    <t>A3-405</t>
  </si>
  <si>
    <t>2020英语7班</t>
  </si>
  <si>
    <t>郭爱卿</t>
  </si>
  <si>
    <t>A4-502</t>
  </si>
  <si>
    <t>2020英语1班</t>
  </si>
  <si>
    <t>黄兰花</t>
  </si>
  <si>
    <t>A6-418</t>
  </si>
  <si>
    <t>2019英语1班</t>
  </si>
  <si>
    <t>郭莹</t>
  </si>
  <si>
    <t>A6-401</t>
  </si>
  <si>
    <t>37</t>
  </si>
  <si>
    <t>2019英语2班</t>
  </si>
  <si>
    <t>叶玉珊</t>
  </si>
  <si>
    <t>语言测试与评价</t>
  </si>
  <si>
    <t>选修课</t>
  </si>
  <si>
    <t>A6-503</t>
  </si>
  <si>
    <t>74</t>
  </si>
  <si>
    <t>2018英语3班,2018英语5班</t>
  </si>
  <si>
    <t>乔铭</t>
  </si>
  <si>
    <t>A1-109</t>
  </si>
  <si>
    <t>24</t>
  </si>
  <si>
    <t>2018日语2班</t>
  </si>
  <si>
    <t>余潇潇</t>
  </si>
  <si>
    <t>英语教师课堂话语</t>
  </si>
  <si>
    <t>A4-204</t>
  </si>
  <si>
    <t>72</t>
  </si>
  <si>
    <t>2018英语1班,2018英语7班</t>
  </si>
  <si>
    <t>2018英语6班</t>
  </si>
  <si>
    <t>2018英语3班</t>
  </si>
  <si>
    <t>乔世燕</t>
  </si>
  <si>
    <t>A6-302</t>
  </si>
  <si>
    <t>2020商务英语1班</t>
  </si>
  <si>
    <t>商务英语视听Ⅱ</t>
  </si>
  <si>
    <t>A4-503</t>
  </si>
  <si>
    <t>2019商务英语4班</t>
  </si>
  <si>
    <t>2020英语9班</t>
  </si>
  <si>
    <t>36</t>
  </si>
  <si>
    <t>2020商务英语2班</t>
  </si>
  <si>
    <t>徐婷婷</t>
  </si>
  <si>
    <t>A6-304</t>
  </si>
  <si>
    <t>32</t>
  </si>
  <si>
    <t>2019日语1班</t>
  </si>
  <si>
    <t>A6-311</t>
  </si>
  <si>
    <t>2018英语5班</t>
  </si>
  <si>
    <t>2018商务英语2班</t>
  </si>
  <si>
    <t>蒋梦菲、王杰玫</t>
  </si>
  <si>
    <t>A6-412</t>
  </si>
  <si>
    <t>2019英语10班</t>
  </si>
  <si>
    <t>何健敏</t>
  </si>
  <si>
    <t>A4-510</t>
  </si>
  <si>
    <t>2020英语3班</t>
  </si>
  <si>
    <t>陈志、蔡晓坤</t>
  </si>
  <si>
    <t>A6-305</t>
  </si>
  <si>
    <t>2019英语5班</t>
  </si>
  <si>
    <t>黄程雅淑</t>
  </si>
  <si>
    <t>A6-315</t>
  </si>
  <si>
    <t>2019英语7班</t>
  </si>
  <si>
    <t>俞立</t>
  </si>
  <si>
    <t>A6-405</t>
  </si>
  <si>
    <t>2019英语6班</t>
  </si>
  <si>
    <t>赖婷</t>
  </si>
  <si>
    <t>姜洪良</t>
  </si>
  <si>
    <t>A4-505</t>
  </si>
  <si>
    <t>2020英语8班</t>
  </si>
  <si>
    <t>罗红</t>
  </si>
  <si>
    <t>英语视听说Ⅳ</t>
  </si>
  <si>
    <t>贺梦圆</t>
  </si>
  <si>
    <t>2020商务英语3班</t>
  </si>
  <si>
    <t>李远喜</t>
  </si>
  <si>
    <t>A6-308</t>
  </si>
  <si>
    <t>33</t>
  </si>
  <si>
    <t>2019日语3班</t>
  </si>
  <si>
    <t>A3-110</t>
  </si>
  <si>
    <t>2018商务英语3班</t>
  </si>
  <si>
    <t>A1-102</t>
  </si>
  <si>
    <t>李志坚</t>
  </si>
  <si>
    <t>2019商务英语3班</t>
  </si>
  <si>
    <t>2020日语2班</t>
  </si>
  <si>
    <t>王夏</t>
  </si>
  <si>
    <t>A6-312</t>
  </si>
  <si>
    <t>2019英语8班</t>
  </si>
  <si>
    <t>曹静芬</t>
  </si>
  <si>
    <t>赵亮</t>
  </si>
  <si>
    <t>高级英语II</t>
  </si>
  <si>
    <t>2021年5月6日  思政课课堂抽查情况表</t>
  </si>
  <si>
    <t>谢福临</t>
  </si>
  <si>
    <t>中国近现代史纲要</t>
  </si>
  <si>
    <t>A1-308</t>
  </si>
  <si>
    <t>马克思主义学院</t>
  </si>
  <si>
    <t>2020电子信息工程2班</t>
  </si>
  <si>
    <t>阎建锋</t>
  </si>
  <si>
    <t>A2-109</t>
  </si>
  <si>
    <t>69</t>
  </si>
  <si>
    <t>2020土木工程3班,2020土木工程4班</t>
  </si>
  <si>
    <t>黄忠瑶</t>
  </si>
  <si>
    <t>A5-306</t>
  </si>
  <si>
    <t>93</t>
  </si>
  <si>
    <t>2020工商管理3班,2020人力资源管理3班</t>
  </si>
  <si>
    <t>陈玉佩</t>
  </si>
  <si>
    <t>毛泽东思想和中国特色社会主义理论体系概论</t>
  </si>
  <si>
    <t>A5-103</t>
  </si>
  <si>
    <t>81</t>
  </si>
  <si>
    <t>2019商务英语3班,2019商务英语4班</t>
  </si>
  <si>
    <t>石红聚</t>
  </si>
  <si>
    <t>A4-208</t>
  </si>
  <si>
    <t>75</t>
  </si>
  <si>
    <t>2019数据科学与大数据技术1班</t>
  </si>
  <si>
    <t>黄毓毅</t>
  </si>
  <si>
    <t>A4-308</t>
  </si>
  <si>
    <t>86</t>
  </si>
  <si>
    <t>2020会计学10班,2020会计学9班</t>
  </si>
  <si>
    <t>蔡蓉</t>
  </si>
  <si>
    <t>2020大数据管理与应用1班,2020市场营销1班</t>
  </si>
  <si>
    <t>宋娜</t>
  </si>
  <si>
    <t>A3-409</t>
  </si>
  <si>
    <t>76</t>
  </si>
  <si>
    <t>2019土木工程1班,2019土木工程2班</t>
  </si>
  <si>
    <t>A5-109</t>
  </si>
  <si>
    <t>133</t>
  </si>
  <si>
    <t>2019网络工程1班,2019网络工程2班</t>
  </si>
  <si>
    <t>余茜</t>
  </si>
  <si>
    <t>A4-210</t>
  </si>
  <si>
    <t>82</t>
  </si>
  <si>
    <t>2019产品设计1班,2019产品设计2班</t>
  </si>
  <si>
    <t>孟凤英</t>
  </si>
  <si>
    <t>A4-305</t>
  </si>
  <si>
    <t>87</t>
  </si>
  <si>
    <t>2019金融工程1班,2019金融工程2班</t>
  </si>
  <si>
    <t>78</t>
  </si>
  <si>
    <t>2019土木工程3班,2019土木工程4班</t>
  </si>
  <si>
    <t>李根生</t>
  </si>
  <si>
    <t>A5-403</t>
  </si>
  <si>
    <t>114</t>
  </si>
  <si>
    <t>2020软件工程5班,2020软件工程6班</t>
  </si>
  <si>
    <t>邓冬丽</t>
  </si>
  <si>
    <t>形势与政策（二）</t>
  </si>
  <si>
    <t>A5-304</t>
  </si>
  <si>
    <t>113</t>
  </si>
  <si>
    <t>2020软件工程3班,2020软件工程4班</t>
  </si>
  <si>
    <t>94</t>
  </si>
  <si>
    <t>2020工商管理1班,2020工商管理2班</t>
  </si>
  <si>
    <t>刘付承</t>
  </si>
  <si>
    <t>A5-305</t>
  </si>
  <si>
    <t>92</t>
  </si>
  <si>
    <t>2019服装与服饰设计1班,2019服装与服饰设计2班,2019服装与服饰设计3班</t>
  </si>
  <si>
    <t>张忠民</t>
  </si>
  <si>
    <t>A5-205</t>
  </si>
  <si>
    <t>2020工业设计1班,2020工业设计2班</t>
  </si>
  <si>
    <t>85</t>
  </si>
  <si>
    <t>2019金融工程3班,2019金融工程4班</t>
  </si>
  <si>
    <t>王文彦</t>
  </si>
  <si>
    <t>A5-303</t>
  </si>
  <si>
    <t>2020计算机科学与技术5班,2020计算机科学与技术6班</t>
  </si>
  <si>
    <t>A5-206</t>
  </si>
  <si>
    <t>100</t>
  </si>
  <si>
    <t>2019国际经济与贸易3班,2019国际经济与贸易4班,2019金融工程5班</t>
  </si>
  <si>
    <t>109</t>
  </si>
  <si>
    <t>2019软件工程5班,2019软件工程6班</t>
  </si>
  <si>
    <t>王田田</t>
  </si>
  <si>
    <t>A5-110</t>
  </si>
  <si>
    <t>112</t>
  </si>
  <si>
    <t>2020商务英语1班,2020商务英语2班,2020商务英语3班</t>
  </si>
  <si>
    <t>吕志</t>
  </si>
  <si>
    <t>A5-105</t>
  </si>
  <si>
    <t>90</t>
  </si>
  <si>
    <t>2019国际经济与贸易(国际班)1班,2019国际经济与贸易（双语班）1班,2019会计学(ACCA国际班)1班</t>
  </si>
  <si>
    <t>蓝荣策</t>
  </si>
  <si>
    <t>A5-108</t>
  </si>
  <si>
    <t>107</t>
  </si>
  <si>
    <t>2019通信工程3班,2019通信工程4班</t>
  </si>
  <si>
    <t>李军</t>
  </si>
  <si>
    <t>A5-112</t>
  </si>
  <si>
    <t>103</t>
  </si>
  <si>
    <t>2020机械电子工程1班,2020机械电子工程2班,2020机械工程1班,2020机械工程2班</t>
  </si>
  <si>
    <t>115</t>
  </si>
  <si>
    <t>2020电子商务1班,2020电子商务2班</t>
  </si>
  <si>
    <t>A5-111</t>
  </si>
  <si>
    <t>2019通信工程1班,2019通信工程2班</t>
  </si>
  <si>
    <t>A4-202</t>
  </si>
  <si>
    <t>2019会计学（双语注会班）1班,2019投资学1班</t>
  </si>
  <si>
    <t>2020软件工程1班,2020软件工程2班</t>
  </si>
  <si>
    <t>A5-406</t>
  </si>
  <si>
    <t>79</t>
  </si>
  <si>
    <t>2020产品设计1班,2020产品设计2班</t>
  </si>
  <si>
    <t>89</t>
  </si>
  <si>
    <t>2020机器人工程1班,2020机器人工程2班</t>
  </si>
  <si>
    <t>2021年5月6日  双肩挑人员课堂抽查情况表</t>
  </si>
  <si>
    <t>钟晓砺</t>
  </si>
  <si>
    <t>高级财务会计</t>
  </si>
  <si>
    <t>96</t>
  </si>
  <si>
    <t>管理学院</t>
  </si>
  <si>
    <t>2019会计学7班,2019会计学8班</t>
  </si>
  <si>
    <t>徐苗、龙宇</t>
  </si>
  <si>
    <t>国际贸易实务</t>
  </si>
  <si>
    <t>A3-201</t>
  </si>
  <si>
    <t>71</t>
  </si>
  <si>
    <t>经济学院</t>
  </si>
  <si>
    <t>人事处</t>
  </si>
  <si>
    <t>2019国际经济与贸易3班,2019国际经济与贸易4班</t>
  </si>
  <si>
    <t>袁敏、钟绍明</t>
  </si>
  <si>
    <t>新能源汽车检测诊断技术</t>
  </si>
  <si>
    <t>A1-405</t>
  </si>
  <si>
    <t>汽车与交通工程学院</t>
  </si>
  <si>
    <t>后勤处</t>
  </si>
  <si>
    <t>2018车辆工程1班(新能源汽车),2018车辆工程2班(新能源汽车),2018车辆工程3班(新能源汽车),2018车辆工程4班(新能源汽车),2018车辆工程5班(新能源汽车)</t>
  </si>
  <si>
    <t>黄晓婷、刘慧婷</t>
  </si>
  <si>
    <t>汽车设计</t>
  </si>
  <si>
    <t>A2-403</t>
  </si>
  <si>
    <t>68</t>
  </si>
  <si>
    <t>2018车辆工程3班,2018车辆工程4班</t>
  </si>
  <si>
    <t>閤文峰、王亚妮</t>
  </si>
  <si>
    <t>新媒体与网络营销</t>
  </si>
  <si>
    <t>A9-406</t>
  </si>
  <si>
    <t>34</t>
  </si>
  <si>
    <t>国际教育与交流中心</t>
  </si>
  <si>
    <t>2019电子商务1班(跨境电子商务运营方向),2019电子商务2班(跨境电子商务运营方向),2019电子商务3班(跨境电子商务运营方向),2019电子商务4班(跨境电子商务运营方向)</t>
  </si>
  <si>
    <t>王家淳、毕明芳</t>
  </si>
  <si>
    <t>大学化学</t>
  </si>
  <si>
    <t>111</t>
  </si>
  <si>
    <t>机械工程学院</t>
  </si>
  <si>
    <t>教务处</t>
  </si>
  <si>
    <t>2019机械工程1班,2019机械工程2班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</si>
</sst>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0" borderId="1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 wrapText="1"/>
    </xf>
    <xf numFmtId="20" fontId="1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20" fontId="5" fillId="0" borderId="7" xfId="0" applyNumberFormat="1" applyFont="1" applyFill="1" applyBorder="1" applyAlignment="1">
      <alignment horizontal="center" vertical="center" wrapText="1"/>
    </xf>
    <xf numFmtId="20" fontId="5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workbookViewId="0">
      <selection activeCell="P7" sqref="P7"/>
    </sheetView>
  </sheetViews>
  <sheetFormatPr defaultColWidth="9" defaultRowHeight="14.25"/>
  <cols>
    <col min="1" max="1" width="3.875" style="3" customWidth="1"/>
    <col min="2" max="2" width="3.375" style="4" customWidth="1"/>
    <col min="3" max="3" width="2.875" style="4" customWidth="1"/>
    <col min="4" max="4" width="3.375" style="4" customWidth="1"/>
    <col min="5" max="5" width="6.25" style="5" customWidth="1"/>
    <col min="6" max="6" width="10.125" style="4" customWidth="1"/>
    <col min="7" max="7" width="6.125" style="4" customWidth="1"/>
    <col min="8" max="8" width="4.625" style="4" customWidth="1"/>
    <col min="9" max="9" width="6.375" style="4" customWidth="1"/>
    <col min="10" max="10" width="4.75" style="4" customWidth="1"/>
    <col min="11" max="11" width="5.625" style="4" customWidth="1"/>
    <col min="12" max="12" width="7" style="6" customWidth="1"/>
    <col min="13" max="13" width="6.375" style="4" customWidth="1"/>
    <col min="14" max="14" width="5.125" style="4" customWidth="1"/>
    <col min="15" max="15" width="4.875" style="4" customWidth="1"/>
    <col min="16" max="16" width="5.25" style="4" customWidth="1"/>
    <col min="17" max="17" width="7.125" style="4" customWidth="1"/>
    <col min="18" max="18" width="12.625" style="4" customWidth="1"/>
    <col min="19" max="20" width="13.375" style="4" customWidth="1"/>
  </cols>
  <sheetData>
    <row r="1" spans="1:5">
      <c r="A1" s="29" t="s">
        <v>0</v>
      </c>
      <c r="B1" s="29"/>
      <c r="C1" s="29"/>
      <c r="D1" s="29"/>
      <c r="E1" s="29"/>
    </row>
    <row r="2" s="1" customFormat="1" ht="33.7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4"/>
      <c r="M2" s="7"/>
      <c r="N2" s="7"/>
      <c r="O2" s="7"/>
      <c r="P2" s="7"/>
      <c r="Q2" s="7"/>
      <c r="R2" s="7"/>
      <c r="S2" s="7"/>
      <c r="T2" s="7"/>
    </row>
    <row r="3" s="2" customFormat="1" ht="20" customHeight="1" spans="1:20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5" t="s">
        <v>10</v>
      </c>
      <c r="J3" s="10" t="s">
        <v>11</v>
      </c>
      <c r="K3" s="16" t="s">
        <v>12</v>
      </c>
      <c r="L3" s="17"/>
      <c r="M3" s="18"/>
      <c r="N3" s="18"/>
      <c r="O3" s="18"/>
      <c r="P3" s="18"/>
      <c r="Q3" s="24"/>
      <c r="R3" s="10" t="s">
        <v>13</v>
      </c>
      <c r="S3" s="10" t="s">
        <v>14</v>
      </c>
      <c r="T3" s="10" t="s">
        <v>15</v>
      </c>
    </row>
    <row r="4" s="2" customFormat="1" ht="33" customHeight="1" spans="1:20">
      <c r="A4" s="8"/>
      <c r="B4" s="9"/>
      <c r="C4" s="11"/>
      <c r="D4" s="11"/>
      <c r="E4" s="11"/>
      <c r="F4" s="11"/>
      <c r="G4" s="11"/>
      <c r="H4" s="11"/>
      <c r="I4" s="19"/>
      <c r="J4" s="11"/>
      <c r="K4" s="8" t="s">
        <v>16</v>
      </c>
      <c r="L4" s="20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11"/>
      <c r="S4" s="11"/>
      <c r="T4" s="11"/>
    </row>
    <row r="5" s="2" customFormat="1" ht="40" customHeight="1" spans="1:20">
      <c r="A5" s="8">
        <v>1</v>
      </c>
      <c r="B5" s="12" t="s">
        <v>23</v>
      </c>
      <c r="C5" s="13">
        <v>4</v>
      </c>
      <c r="D5" s="13">
        <v>1</v>
      </c>
      <c r="E5" s="33" t="s">
        <v>24</v>
      </c>
      <c r="F5" s="34" t="s">
        <v>25</v>
      </c>
      <c r="G5" s="33" t="s">
        <v>26</v>
      </c>
      <c r="H5" s="33" t="s">
        <v>27</v>
      </c>
      <c r="I5" s="34" t="s">
        <v>28</v>
      </c>
      <c r="J5" s="33" t="s">
        <v>29</v>
      </c>
      <c r="K5" s="13">
        <v>40</v>
      </c>
      <c r="L5" s="21">
        <f t="shared" ref="L5:L68" si="0">K5/J5</f>
        <v>1</v>
      </c>
      <c r="M5" s="22">
        <v>0.371527777777778</v>
      </c>
      <c r="N5" s="13" t="s">
        <v>30</v>
      </c>
      <c r="O5" s="13" t="s">
        <v>30</v>
      </c>
      <c r="P5" s="13" t="s">
        <v>30</v>
      </c>
      <c r="Q5" s="26" t="s">
        <v>31</v>
      </c>
      <c r="R5" s="33" t="s">
        <v>32</v>
      </c>
      <c r="S5" s="33" t="s">
        <v>32</v>
      </c>
      <c r="T5" s="35" t="s">
        <v>33</v>
      </c>
    </row>
    <row r="6" s="2" customFormat="1" ht="40" customHeight="1" spans="1:20">
      <c r="A6" s="8">
        <v>2</v>
      </c>
      <c r="B6" s="12" t="s">
        <v>23</v>
      </c>
      <c r="C6" s="13">
        <v>4</v>
      </c>
      <c r="D6" s="13">
        <v>1</v>
      </c>
      <c r="E6" s="33" t="s">
        <v>34</v>
      </c>
      <c r="F6" s="34" t="s">
        <v>35</v>
      </c>
      <c r="G6" s="33" t="s">
        <v>26</v>
      </c>
      <c r="H6" s="33" t="s">
        <v>27</v>
      </c>
      <c r="I6" s="34" t="s">
        <v>36</v>
      </c>
      <c r="J6" s="33" t="s">
        <v>37</v>
      </c>
      <c r="K6" s="13">
        <v>38</v>
      </c>
      <c r="L6" s="21">
        <f t="shared" si="0"/>
        <v>1</v>
      </c>
      <c r="M6" s="22">
        <v>0.364583333333333</v>
      </c>
      <c r="N6" s="13" t="s">
        <v>30</v>
      </c>
      <c r="O6" s="13" t="s">
        <v>30</v>
      </c>
      <c r="P6" s="13" t="s">
        <v>30</v>
      </c>
      <c r="Q6" s="26" t="s">
        <v>31</v>
      </c>
      <c r="R6" s="33" t="s">
        <v>32</v>
      </c>
      <c r="S6" s="33" t="s">
        <v>32</v>
      </c>
      <c r="T6" s="35" t="s">
        <v>38</v>
      </c>
    </row>
    <row r="7" s="2" customFormat="1" ht="40" customHeight="1" spans="1:20">
      <c r="A7" s="8">
        <v>3</v>
      </c>
      <c r="B7" s="12" t="s">
        <v>23</v>
      </c>
      <c r="C7" s="13">
        <v>4</v>
      </c>
      <c r="D7" s="13">
        <v>1</v>
      </c>
      <c r="E7" s="33" t="s">
        <v>39</v>
      </c>
      <c r="F7" s="34" t="s">
        <v>40</v>
      </c>
      <c r="G7" s="33" t="s">
        <v>26</v>
      </c>
      <c r="H7" s="33" t="s">
        <v>41</v>
      </c>
      <c r="I7" s="34" t="s">
        <v>42</v>
      </c>
      <c r="J7" s="33" t="s">
        <v>43</v>
      </c>
      <c r="K7" s="13">
        <v>43</v>
      </c>
      <c r="L7" s="21">
        <f t="shared" si="0"/>
        <v>1</v>
      </c>
      <c r="M7" s="22">
        <v>0.365972222222222</v>
      </c>
      <c r="N7" s="13" t="s">
        <v>30</v>
      </c>
      <c r="O7" s="13" t="s">
        <v>30</v>
      </c>
      <c r="P7" s="13" t="s">
        <v>30</v>
      </c>
      <c r="Q7" s="26" t="s">
        <v>31</v>
      </c>
      <c r="R7" s="33" t="s">
        <v>32</v>
      </c>
      <c r="S7" s="33" t="s">
        <v>32</v>
      </c>
      <c r="T7" s="35" t="s">
        <v>44</v>
      </c>
    </row>
    <row r="8" s="2" customFormat="1" ht="40" customHeight="1" spans="1:20">
      <c r="A8" s="8">
        <v>4</v>
      </c>
      <c r="B8" s="12" t="s">
        <v>23</v>
      </c>
      <c r="C8" s="13">
        <v>4</v>
      </c>
      <c r="D8" s="13">
        <v>1</v>
      </c>
      <c r="E8" s="33" t="s">
        <v>45</v>
      </c>
      <c r="F8" s="34" t="s">
        <v>46</v>
      </c>
      <c r="G8" s="33" t="s">
        <v>26</v>
      </c>
      <c r="H8" s="33" t="s">
        <v>41</v>
      </c>
      <c r="I8" s="34" t="s">
        <v>47</v>
      </c>
      <c r="J8" s="33" t="s">
        <v>48</v>
      </c>
      <c r="K8" s="13">
        <v>29</v>
      </c>
      <c r="L8" s="21">
        <f t="shared" si="0"/>
        <v>1</v>
      </c>
      <c r="M8" s="30">
        <v>0.375694444444444</v>
      </c>
      <c r="N8" s="13" t="s">
        <v>30</v>
      </c>
      <c r="O8" s="13" t="s">
        <v>30</v>
      </c>
      <c r="P8" s="13" t="s">
        <v>30</v>
      </c>
      <c r="Q8" s="26" t="s">
        <v>30</v>
      </c>
      <c r="R8" s="33" t="s">
        <v>32</v>
      </c>
      <c r="S8" s="33" t="s">
        <v>32</v>
      </c>
      <c r="T8" s="35" t="s">
        <v>49</v>
      </c>
    </row>
    <row r="9" s="2" customFormat="1" ht="40" customHeight="1" spans="1:20">
      <c r="A9" s="8">
        <v>5</v>
      </c>
      <c r="B9" s="12" t="s">
        <v>23</v>
      </c>
      <c r="C9" s="13">
        <v>4</v>
      </c>
      <c r="D9" s="13">
        <v>1</v>
      </c>
      <c r="E9" s="33" t="s">
        <v>50</v>
      </c>
      <c r="F9" s="34" t="s">
        <v>40</v>
      </c>
      <c r="G9" s="33" t="s">
        <v>26</v>
      </c>
      <c r="H9" s="33" t="s">
        <v>41</v>
      </c>
      <c r="I9" s="34" t="s">
        <v>51</v>
      </c>
      <c r="J9" s="33" t="s">
        <v>29</v>
      </c>
      <c r="K9" s="13">
        <v>40</v>
      </c>
      <c r="L9" s="21">
        <f t="shared" si="0"/>
        <v>1</v>
      </c>
      <c r="M9" s="31">
        <v>0.372222222222222</v>
      </c>
      <c r="N9" s="13" t="s">
        <v>30</v>
      </c>
      <c r="O9" s="13" t="s">
        <v>30</v>
      </c>
      <c r="P9" s="13" t="s">
        <v>30</v>
      </c>
      <c r="Q9" s="26" t="s">
        <v>31</v>
      </c>
      <c r="R9" s="33" t="s">
        <v>32</v>
      </c>
      <c r="S9" s="33" t="s">
        <v>32</v>
      </c>
      <c r="T9" s="35" t="s">
        <v>52</v>
      </c>
    </row>
    <row r="10" s="2" customFormat="1" ht="40" customHeight="1" spans="1:20">
      <c r="A10" s="8">
        <v>6</v>
      </c>
      <c r="B10" s="12" t="s">
        <v>23</v>
      </c>
      <c r="C10" s="13">
        <v>4</v>
      </c>
      <c r="D10" s="13">
        <v>1</v>
      </c>
      <c r="E10" s="33" t="s">
        <v>53</v>
      </c>
      <c r="F10" s="34" t="s">
        <v>40</v>
      </c>
      <c r="G10" s="33" t="s">
        <v>26</v>
      </c>
      <c r="H10" s="33" t="s">
        <v>41</v>
      </c>
      <c r="I10" s="34" t="s">
        <v>54</v>
      </c>
      <c r="J10" s="33" t="s">
        <v>55</v>
      </c>
      <c r="K10" s="13">
        <v>39</v>
      </c>
      <c r="L10" s="21">
        <f t="shared" si="0"/>
        <v>1</v>
      </c>
      <c r="M10" s="30">
        <v>0.374305555555556</v>
      </c>
      <c r="N10" s="13" t="s">
        <v>30</v>
      </c>
      <c r="O10" s="13" t="s">
        <v>30</v>
      </c>
      <c r="P10" s="13" t="s">
        <v>30</v>
      </c>
      <c r="Q10" s="26" t="s">
        <v>30</v>
      </c>
      <c r="R10" s="33" t="s">
        <v>32</v>
      </c>
      <c r="S10" s="33" t="s">
        <v>32</v>
      </c>
      <c r="T10" s="35" t="s">
        <v>56</v>
      </c>
    </row>
    <row r="11" s="2" customFormat="1" ht="40" customHeight="1" spans="1:20">
      <c r="A11" s="8">
        <v>7</v>
      </c>
      <c r="B11" s="12" t="s">
        <v>23</v>
      </c>
      <c r="C11" s="13">
        <v>4</v>
      </c>
      <c r="D11" s="13">
        <v>1</v>
      </c>
      <c r="E11" s="33" t="s">
        <v>57</v>
      </c>
      <c r="F11" s="34" t="s">
        <v>58</v>
      </c>
      <c r="G11" s="33" t="s">
        <v>26</v>
      </c>
      <c r="H11" s="33" t="s">
        <v>27</v>
      </c>
      <c r="I11" s="34" t="s">
        <v>59</v>
      </c>
      <c r="J11" s="33" t="s">
        <v>55</v>
      </c>
      <c r="K11" s="13">
        <v>39</v>
      </c>
      <c r="L11" s="21">
        <f t="shared" si="0"/>
        <v>1</v>
      </c>
      <c r="M11" s="22">
        <v>0.368055555555556</v>
      </c>
      <c r="N11" s="13" t="s">
        <v>30</v>
      </c>
      <c r="O11" s="13" t="s">
        <v>30</v>
      </c>
      <c r="P11" s="13" t="s">
        <v>30</v>
      </c>
      <c r="Q11" s="26" t="s">
        <v>31</v>
      </c>
      <c r="R11" s="33" t="s">
        <v>32</v>
      </c>
      <c r="S11" s="33" t="s">
        <v>32</v>
      </c>
      <c r="T11" s="35" t="s">
        <v>60</v>
      </c>
    </row>
    <row r="12" s="2" customFormat="1" ht="40" customHeight="1" spans="1:20">
      <c r="A12" s="8">
        <v>8</v>
      </c>
      <c r="B12" s="12" t="s">
        <v>23</v>
      </c>
      <c r="C12" s="13">
        <v>4</v>
      </c>
      <c r="D12" s="13">
        <v>3</v>
      </c>
      <c r="E12" s="33" t="s">
        <v>61</v>
      </c>
      <c r="F12" s="34" t="s">
        <v>62</v>
      </c>
      <c r="G12" s="33" t="s">
        <v>26</v>
      </c>
      <c r="H12" s="33" t="s">
        <v>63</v>
      </c>
      <c r="I12" s="34" t="s">
        <v>64</v>
      </c>
      <c r="J12" s="33" t="s">
        <v>65</v>
      </c>
      <c r="K12" s="13">
        <v>44</v>
      </c>
      <c r="L12" s="21">
        <f t="shared" si="0"/>
        <v>1</v>
      </c>
      <c r="M12" s="22">
        <v>0.444444444444444</v>
      </c>
      <c r="N12" s="13" t="s">
        <v>30</v>
      </c>
      <c r="O12" s="13" t="s">
        <v>30</v>
      </c>
      <c r="P12" s="13" t="s">
        <v>30</v>
      </c>
      <c r="Q12" s="13" t="s">
        <v>31</v>
      </c>
      <c r="R12" s="33" t="s">
        <v>32</v>
      </c>
      <c r="S12" s="33" t="s">
        <v>32</v>
      </c>
      <c r="T12" s="35" t="s">
        <v>66</v>
      </c>
    </row>
    <row r="13" s="2" customFormat="1" ht="40" customHeight="1" spans="1:20">
      <c r="A13" s="8">
        <v>9</v>
      </c>
      <c r="B13" s="12" t="s">
        <v>23</v>
      </c>
      <c r="C13" s="13">
        <v>4</v>
      </c>
      <c r="D13" s="13">
        <v>3</v>
      </c>
      <c r="E13" s="33" t="s">
        <v>67</v>
      </c>
      <c r="F13" s="34" t="s">
        <v>68</v>
      </c>
      <c r="G13" s="33" t="s">
        <v>26</v>
      </c>
      <c r="H13" s="33" t="s">
        <v>27</v>
      </c>
      <c r="I13" s="34" t="s">
        <v>69</v>
      </c>
      <c r="J13" s="33" t="s">
        <v>55</v>
      </c>
      <c r="K13" s="13">
        <v>39</v>
      </c>
      <c r="L13" s="21">
        <f t="shared" si="0"/>
        <v>1</v>
      </c>
      <c r="M13" s="22">
        <v>0.439583333333333</v>
      </c>
      <c r="N13" s="13" t="s">
        <v>30</v>
      </c>
      <c r="O13" s="13" t="s">
        <v>30</v>
      </c>
      <c r="P13" s="13" t="s">
        <v>30</v>
      </c>
      <c r="Q13" s="26" t="s">
        <v>31</v>
      </c>
      <c r="R13" s="33" t="s">
        <v>32</v>
      </c>
      <c r="S13" s="33" t="s">
        <v>32</v>
      </c>
      <c r="T13" s="35" t="s">
        <v>60</v>
      </c>
    </row>
    <row r="14" s="2" customFormat="1" ht="40" customHeight="1" spans="1:20">
      <c r="A14" s="8">
        <v>10</v>
      </c>
      <c r="B14" s="12" t="s">
        <v>23</v>
      </c>
      <c r="C14" s="13">
        <v>4</v>
      </c>
      <c r="D14" s="13">
        <v>3</v>
      </c>
      <c r="E14" s="33" t="s">
        <v>39</v>
      </c>
      <c r="F14" s="34" t="s">
        <v>40</v>
      </c>
      <c r="G14" s="33" t="s">
        <v>26</v>
      </c>
      <c r="H14" s="33" t="s">
        <v>41</v>
      </c>
      <c r="I14" s="34" t="s">
        <v>42</v>
      </c>
      <c r="J14" s="33" t="s">
        <v>43</v>
      </c>
      <c r="K14" s="13">
        <v>43</v>
      </c>
      <c r="L14" s="21">
        <f t="shared" si="0"/>
        <v>1</v>
      </c>
      <c r="M14" s="22">
        <v>0.441666666666667</v>
      </c>
      <c r="N14" s="13" t="s">
        <v>30</v>
      </c>
      <c r="O14" s="13" t="s">
        <v>30</v>
      </c>
      <c r="P14" s="13" t="s">
        <v>30</v>
      </c>
      <c r="Q14" s="26" t="s">
        <v>31</v>
      </c>
      <c r="R14" s="33" t="s">
        <v>32</v>
      </c>
      <c r="S14" s="33" t="s">
        <v>32</v>
      </c>
      <c r="T14" s="35" t="s">
        <v>44</v>
      </c>
    </row>
    <row r="15" s="2" customFormat="1" ht="40" customHeight="1" spans="1:20">
      <c r="A15" s="8">
        <v>11</v>
      </c>
      <c r="B15" s="12" t="s">
        <v>23</v>
      </c>
      <c r="C15" s="13">
        <v>4</v>
      </c>
      <c r="D15" s="13">
        <v>3</v>
      </c>
      <c r="E15" s="33" t="s">
        <v>45</v>
      </c>
      <c r="F15" s="34" t="s">
        <v>46</v>
      </c>
      <c r="G15" s="33" t="s">
        <v>26</v>
      </c>
      <c r="H15" s="33" t="s">
        <v>41</v>
      </c>
      <c r="I15" s="34" t="s">
        <v>47</v>
      </c>
      <c r="J15" s="33" t="s">
        <v>48</v>
      </c>
      <c r="K15" s="13">
        <v>29</v>
      </c>
      <c r="L15" s="21">
        <f t="shared" si="0"/>
        <v>1</v>
      </c>
      <c r="M15" s="22">
        <v>0.44375</v>
      </c>
      <c r="N15" s="13" t="s">
        <v>30</v>
      </c>
      <c r="O15" s="13" t="s">
        <v>30</v>
      </c>
      <c r="P15" s="13" t="s">
        <v>30</v>
      </c>
      <c r="Q15" s="26" t="s">
        <v>31</v>
      </c>
      <c r="R15" s="33" t="s">
        <v>32</v>
      </c>
      <c r="S15" s="33" t="s">
        <v>32</v>
      </c>
      <c r="T15" s="35" t="s">
        <v>49</v>
      </c>
    </row>
    <row r="16" s="2" customFormat="1" ht="40" customHeight="1" spans="1:20">
      <c r="A16" s="8">
        <v>12</v>
      </c>
      <c r="B16" s="12" t="s">
        <v>23</v>
      </c>
      <c r="C16" s="13">
        <v>4</v>
      </c>
      <c r="D16" s="13">
        <v>3</v>
      </c>
      <c r="E16" s="33" t="s">
        <v>50</v>
      </c>
      <c r="F16" s="34" t="s">
        <v>40</v>
      </c>
      <c r="G16" s="33" t="s">
        <v>26</v>
      </c>
      <c r="H16" s="33" t="s">
        <v>41</v>
      </c>
      <c r="I16" s="34" t="s">
        <v>51</v>
      </c>
      <c r="J16" s="33" t="s">
        <v>29</v>
      </c>
      <c r="K16" s="13">
        <v>40</v>
      </c>
      <c r="L16" s="21">
        <f t="shared" si="0"/>
        <v>1</v>
      </c>
      <c r="M16" s="22">
        <v>0.450694444444444</v>
      </c>
      <c r="N16" s="13">
        <v>1</v>
      </c>
      <c r="O16" s="13" t="s">
        <v>30</v>
      </c>
      <c r="P16" s="13" t="s">
        <v>30</v>
      </c>
      <c r="Q16" s="26" t="s">
        <v>31</v>
      </c>
      <c r="R16" s="33" t="s">
        <v>32</v>
      </c>
      <c r="S16" s="33" t="s">
        <v>32</v>
      </c>
      <c r="T16" s="35" t="s">
        <v>52</v>
      </c>
    </row>
    <row r="17" s="2" customFormat="1" ht="40" customHeight="1" spans="1:20">
      <c r="A17" s="8">
        <v>13</v>
      </c>
      <c r="B17" s="12" t="s">
        <v>23</v>
      </c>
      <c r="C17" s="13">
        <v>4</v>
      </c>
      <c r="D17" s="13">
        <v>3</v>
      </c>
      <c r="E17" s="33" t="s">
        <v>57</v>
      </c>
      <c r="F17" s="34" t="s">
        <v>70</v>
      </c>
      <c r="G17" s="33" t="s">
        <v>26</v>
      </c>
      <c r="H17" s="33" t="s">
        <v>63</v>
      </c>
      <c r="I17" s="34" t="s">
        <v>71</v>
      </c>
      <c r="J17" s="33" t="s">
        <v>72</v>
      </c>
      <c r="K17" s="13">
        <v>25</v>
      </c>
      <c r="L17" s="21">
        <f t="shared" si="0"/>
        <v>1</v>
      </c>
      <c r="M17" s="22">
        <v>0.445138888888889</v>
      </c>
      <c r="N17" s="13">
        <v>1</v>
      </c>
      <c r="O17" s="13" t="s">
        <v>30</v>
      </c>
      <c r="P17" s="13" t="s">
        <v>30</v>
      </c>
      <c r="Q17" s="26" t="s">
        <v>31</v>
      </c>
      <c r="R17" s="33" t="s">
        <v>32</v>
      </c>
      <c r="S17" s="33" t="s">
        <v>32</v>
      </c>
      <c r="T17" s="35" t="s">
        <v>73</v>
      </c>
    </row>
    <row r="18" s="2" customFormat="1" ht="40" customHeight="1" spans="1:20">
      <c r="A18" s="8">
        <v>14</v>
      </c>
      <c r="B18" s="12" t="s">
        <v>23</v>
      </c>
      <c r="C18" s="13">
        <v>4</v>
      </c>
      <c r="D18" s="13">
        <v>3</v>
      </c>
      <c r="E18" s="33" t="s">
        <v>74</v>
      </c>
      <c r="F18" s="34" t="s">
        <v>75</v>
      </c>
      <c r="G18" s="33" t="s">
        <v>26</v>
      </c>
      <c r="H18" s="33" t="s">
        <v>41</v>
      </c>
      <c r="I18" s="34" t="s">
        <v>76</v>
      </c>
      <c r="J18" s="33" t="s">
        <v>37</v>
      </c>
      <c r="K18" s="13">
        <v>38</v>
      </c>
      <c r="L18" s="21">
        <f t="shared" si="0"/>
        <v>1</v>
      </c>
      <c r="M18" s="22">
        <v>0.447916666666667</v>
      </c>
      <c r="N18" s="13">
        <v>1</v>
      </c>
      <c r="O18" s="13" t="s">
        <v>30</v>
      </c>
      <c r="P18" s="13" t="s">
        <v>30</v>
      </c>
      <c r="Q18" s="26" t="s">
        <v>31</v>
      </c>
      <c r="R18" s="33" t="s">
        <v>32</v>
      </c>
      <c r="S18" s="33" t="s">
        <v>32</v>
      </c>
      <c r="T18" s="35" t="s">
        <v>77</v>
      </c>
    </row>
    <row r="19" s="2" customFormat="1" ht="40" customHeight="1" spans="1:20">
      <c r="A19" s="8">
        <v>15</v>
      </c>
      <c r="B19" s="12" t="s">
        <v>23</v>
      </c>
      <c r="C19" s="13">
        <v>4</v>
      </c>
      <c r="D19" s="13">
        <v>3</v>
      </c>
      <c r="E19" s="33" t="s">
        <v>78</v>
      </c>
      <c r="F19" s="34" t="s">
        <v>62</v>
      </c>
      <c r="G19" s="33" t="s">
        <v>26</v>
      </c>
      <c r="H19" s="33" t="s">
        <v>63</v>
      </c>
      <c r="I19" s="34" t="s">
        <v>79</v>
      </c>
      <c r="J19" s="33" t="s">
        <v>80</v>
      </c>
      <c r="K19" s="13">
        <v>42</v>
      </c>
      <c r="L19" s="21">
        <f t="shared" si="0"/>
        <v>1</v>
      </c>
      <c r="M19" s="22">
        <v>0.441666666666667</v>
      </c>
      <c r="N19" s="13">
        <v>2</v>
      </c>
      <c r="O19" s="13" t="s">
        <v>30</v>
      </c>
      <c r="P19" s="13" t="s">
        <v>30</v>
      </c>
      <c r="Q19" s="26" t="s">
        <v>31</v>
      </c>
      <c r="R19" s="33" t="s">
        <v>32</v>
      </c>
      <c r="S19" s="33" t="s">
        <v>32</v>
      </c>
      <c r="T19" s="35" t="s">
        <v>81</v>
      </c>
    </row>
    <row r="20" s="2" customFormat="1" ht="40" customHeight="1" spans="1:20">
      <c r="A20" s="8">
        <v>16</v>
      </c>
      <c r="B20" s="12" t="s">
        <v>23</v>
      </c>
      <c r="C20" s="13">
        <v>4</v>
      </c>
      <c r="D20" s="13">
        <v>3</v>
      </c>
      <c r="E20" s="33" t="s">
        <v>82</v>
      </c>
      <c r="F20" s="34" t="s">
        <v>62</v>
      </c>
      <c r="G20" s="33" t="s">
        <v>26</v>
      </c>
      <c r="H20" s="33" t="s">
        <v>63</v>
      </c>
      <c r="I20" s="34" t="s">
        <v>83</v>
      </c>
      <c r="J20" s="33" t="s">
        <v>84</v>
      </c>
      <c r="K20" s="13">
        <v>44</v>
      </c>
      <c r="L20" s="21">
        <f t="shared" si="0"/>
        <v>0.977777777777778</v>
      </c>
      <c r="M20" s="22">
        <v>0.445138888888889</v>
      </c>
      <c r="N20" s="13">
        <v>5</v>
      </c>
      <c r="O20" s="13" t="s">
        <v>30</v>
      </c>
      <c r="P20" s="13" t="s">
        <v>30</v>
      </c>
      <c r="Q20" s="13" t="s">
        <v>31</v>
      </c>
      <c r="R20" s="33" t="s">
        <v>32</v>
      </c>
      <c r="S20" s="33" t="s">
        <v>32</v>
      </c>
      <c r="T20" s="35" t="s">
        <v>85</v>
      </c>
    </row>
    <row r="21" s="2" customFormat="1" ht="40" customHeight="1" spans="1:20">
      <c r="A21" s="8">
        <v>17</v>
      </c>
      <c r="B21" s="12" t="s">
        <v>23</v>
      </c>
      <c r="C21" s="13">
        <v>4</v>
      </c>
      <c r="D21" s="13">
        <v>1</v>
      </c>
      <c r="E21" s="33" t="s">
        <v>86</v>
      </c>
      <c r="F21" s="34" t="s">
        <v>62</v>
      </c>
      <c r="G21" s="33" t="s">
        <v>26</v>
      </c>
      <c r="H21" s="33" t="s">
        <v>63</v>
      </c>
      <c r="I21" s="34" t="s">
        <v>71</v>
      </c>
      <c r="J21" s="33" t="s">
        <v>43</v>
      </c>
      <c r="K21" s="13">
        <v>42</v>
      </c>
      <c r="L21" s="21">
        <f t="shared" si="0"/>
        <v>0.976744186046512</v>
      </c>
      <c r="M21" s="22">
        <v>0.374305555555556</v>
      </c>
      <c r="N21" s="13" t="s">
        <v>30</v>
      </c>
      <c r="O21" s="13" t="s">
        <v>30</v>
      </c>
      <c r="P21" s="13" t="s">
        <v>30</v>
      </c>
      <c r="Q21" s="26" t="s">
        <v>30</v>
      </c>
      <c r="R21" s="33" t="s">
        <v>32</v>
      </c>
      <c r="S21" s="33" t="s">
        <v>32</v>
      </c>
      <c r="T21" s="35" t="s">
        <v>87</v>
      </c>
    </row>
    <row r="22" s="2" customFormat="1" ht="40" customHeight="1" spans="1:20">
      <c r="A22" s="8">
        <v>18</v>
      </c>
      <c r="B22" s="12" t="s">
        <v>23</v>
      </c>
      <c r="C22" s="13">
        <v>4</v>
      </c>
      <c r="D22" s="13">
        <v>3</v>
      </c>
      <c r="E22" s="33" t="s">
        <v>88</v>
      </c>
      <c r="F22" s="34" t="s">
        <v>89</v>
      </c>
      <c r="G22" s="33" t="s">
        <v>26</v>
      </c>
      <c r="H22" s="33" t="s">
        <v>63</v>
      </c>
      <c r="I22" s="34" t="s">
        <v>90</v>
      </c>
      <c r="J22" s="33" t="s">
        <v>43</v>
      </c>
      <c r="K22" s="13">
        <v>42</v>
      </c>
      <c r="L22" s="21">
        <f t="shared" si="0"/>
        <v>0.976744186046512</v>
      </c>
      <c r="M22" s="22">
        <v>0.440972222222222</v>
      </c>
      <c r="N22" s="13">
        <v>3</v>
      </c>
      <c r="O22" s="13" t="s">
        <v>30</v>
      </c>
      <c r="P22" s="13" t="s">
        <v>30</v>
      </c>
      <c r="Q22" s="26" t="s">
        <v>31</v>
      </c>
      <c r="R22" s="33" t="s">
        <v>32</v>
      </c>
      <c r="S22" s="33" t="s">
        <v>32</v>
      </c>
      <c r="T22" s="35" t="s">
        <v>91</v>
      </c>
    </row>
    <row r="23" s="2" customFormat="1" ht="40" customHeight="1" spans="1:20">
      <c r="A23" s="8">
        <v>19</v>
      </c>
      <c r="B23" s="12" t="s">
        <v>23</v>
      </c>
      <c r="C23" s="13">
        <v>4</v>
      </c>
      <c r="D23" s="13">
        <v>1</v>
      </c>
      <c r="E23" s="33" t="s">
        <v>92</v>
      </c>
      <c r="F23" s="34" t="s">
        <v>25</v>
      </c>
      <c r="G23" s="33" t="s">
        <v>26</v>
      </c>
      <c r="H23" s="33" t="s">
        <v>27</v>
      </c>
      <c r="I23" s="34" t="s">
        <v>93</v>
      </c>
      <c r="J23" s="33" t="s">
        <v>80</v>
      </c>
      <c r="K23" s="13">
        <v>41</v>
      </c>
      <c r="L23" s="21">
        <f t="shared" si="0"/>
        <v>0.976190476190476</v>
      </c>
      <c r="M23" s="22">
        <v>0.361111111111111</v>
      </c>
      <c r="N23" s="13" t="s">
        <v>30</v>
      </c>
      <c r="O23" s="13" t="s">
        <v>30</v>
      </c>
      <c r="P23" s="13" t="s">
        <v>30</v>
      </c>
      <c r="Q23" s="26" t="s">
        <v>31</v>
      </c>
      <c r="R23" s="33" t="s">
        <v>32</v>
      </c>
      <c r="S23" s="33" t="s">
        <v>32</v>
      </c>
      <c r="T23" s="35" t="s">
        <v>94</v>
      </c>
    </row>
    <row r="24" s="2" customFormat="1" ht="40" customHeight="1" spans="1:20">
      <c r="A24" s="8">
        <v>20</v>
      </c>
      <c r="B24" s="12" t="s">
        <v>23</v>
      </c>
      <c r="C24" s="13">
        <v>4</v>
      </c>
      <c r="D24" s="13">
        <v>1</v>
      </c>
      <c r="E24" s="33" t="s">
        <v>95</v>
      </c>
      <c r="F24" s="34" t="s">
        <v>40</v>
      </c>
      <c r="G24" s="33" t="s">
        <v>26</v>
      </c>
      <c r="H24" s="33" t="s">
        <v>41</v>
      </c>
      <c r="I24" s="34" t="s">
        <v>96</v>
      </c>
      <c r="J24" s="33" t="s">
        <v>97</v>
      </c>
      <c r="K24" s="13">
        <v>40</v>
      </c>
      <c r="L24" s="21">
        <f t="shared" si="0"/>
        <v>0.975609756097561</v>
      </c>
      <c r="M24" s="22">
        <v>0.368055555555556</v>
      </c>
      <c r="N24" s="13" t="s">
        <v>30</v>
      </c>
      <c r="O24" s="13" t="s">
        <v>30</v>
      </c>
      <c r="P24" s="13" t="s">
        <v>30</v>
      </c>
      <c r="Q24" s="26" t="s">
        <v>30</v>
      </c>
      <c r="R24" s="33" t="s">
        <v>32</v>
      </c>
      <c r="S24" s="33" t="s">
        <v>32</v>
      </c>
      <c r="T24" s="35" t="s">
        <v>98</v>
      </c>
    </row>
    <row r="25" s="2" customFormat="1" ht="40" customHeight="1" spans="1:20">
      <c r="A25" s="8">
        <v>21</v>
      </c>
      <c r="B25" s="12" t="s">
        <v>23</v>
      </c>
      <c r="C25" s="13">
        <v>4</v>
      </c>
      <c r="D25" s="13">
        <v>1</v>
      </c>
      <c r="E25" s="33" t="s">
        <v>99</v>
      </c>
      <c r="F25" s="34" t="s">
        <v>40</v>
      </c>
      <c r="G25" s="33" t="s">
        <v>26</v>
      </c>
      <c r="H25" s="33" t="s">
        <v>41</v>
      </c>
      <c r="I25" s="34" t="s">
        <v>100</v>
      </c>
      <c r="J25" s="33" t="s">
        <v>97</v>
      </c>
      <c r="K25" s="13">
        <v>40</v>
      </c>
      <c r="L25" s="21">
        <f t="shared" si="0"/>
        <v>0.975609756097561</v>
      </c>
      <c r="M25" s="22">
        <v>0.370833333333333</v>
      </c>
      <c r="N25" s="13" t="s">
        <v>30</v>
      </c>
      <c r="O25" s="13" t="s">
        <v>30</v>
      </c>
      <c r="P25" s="13" t="s">
        <v>30</v>
      </c>
      <c r="Q25" s="26" t="s">
        <v>30</v>
      </c>
      <c r="R25" s="33" t="s">
        <v>32</v>
      </c>
      <c r="S25" s="33" t="s">
        <v>32</v>
      </c>
      <c r="T25" s="35" t="s">
        <v>101</v>
      </c>
    </row>
    <row r="26" s="2" customFormat="1" ht="40" customHeight="1" spans="1:20">
      <c r="A26" s="8">
        <v>22</v>
      </c>
      <c r="B26" s="12" t="s">
        <v>23</v>
      </c>
      <c r="C26" s="13">
        <v>4</v>
      </c>
      <c r="D26" s="13">
        <v>3</v>
      </c>
      <c r="E26" s="33" t="s">
        <v>99</v>
      </c>
      <c r="F26" s="34" t="s">
        <v>40</v>
      </c>
      <c r="G26" s="33" t="s">
        <v>26</v>
      </c>
      <c r="H26" s="33" t="s">
        <v>41</v>
      </c>
      <c r="I26" s="34" t="s">
        <v>100</v>
      </c>
      <c r="J26" s="33" t="s">
        <v>97</v>
      </c>
      <c r="K26" s="13">
        <v>40</v>
      </c>
      <c r="L26" s="21">
        <f t="shared" si="0"/>
        <v>0.975609756097561</v>
      </c>
      <c r="M26" s="22">
        <v>0.45</v>
      </c>
      <c r="N26" s="13" t="s">
        <v>30</v>
      </c>
      <c r="O26" s="13" t="s">
        <v>30</v>
      </c>
      <c r="P26" s="13" t="s">
        <v>30</v>
      </c>
      <c r="Q26" s="26" t="s">
        <v>31</v>
      </c>
      <c r="R26" s="33" t="s">
        <v>32</v>
      </c>
      <c r="S26" s="33" t="s">
        <v>32</v>
      </c>
      <c r="T26" s="35" t="s">
        <v>101</v>
      </c>
    </row>
    <row r="27" s="2" customFormat="1" ht="40" customHeight="1" spans="1:20">
      <c r="A27" s="8">
        <v>23</v>
      </c>
      <c r="B27" s="12" t="s">
        <v>23</v>
      </c>
      <c r="C27" s="13">
        <v>4</v>
      </c>
      <c r="D27" s="13">
        <v>1</v>
      </c>
      <c r="E27" s="33" t="s">
        <v>74</v>
      </c>
      <c r="F27" s="34" t="s">
        <v>25</v>
      </c>
      <c r="G27" s="33" t="s">
        <v>26</v>
      </c>
      <c r="H27" s="33" t="s">
        <v>27</v>
      </c>
      <c r="I27" s="34" t="s">
        <v>102</v>
      </c>
      <c r="J27" s="33" t="s">
        <v>55</v>
      </c>
      <c r="K27" s="13">
        <v>38</v>
      </c>
      <c r="L27" s="21">
        <f t="shared" si="0"/>
        <v>0.974358974358974</v>
      </c>
      <c r="M27" s="22">
        <v>0.383333333333333</v>
      </c>
      <c r="N27" s="13" t="s">
        <v>30</v>
      </c>
      <c r="O27" s="13" t="s">
        <v>30</v>
      </c>
      <c r="P27" s="13" t="s">
        <v>30</v>
      </c>
      <c r="Q27" s="26" t="s">
        <v>31</v>
      </c>
      <c r="R27" s="33" t="s">
        <v>32</v>
      </c>
      <c r="S27" s="33" t="s">
        <v>32</v>
      </c>
      <c r="T27" s="35" t="s">
        <v>103</v>
      </c>
    </row>
    <row r="28" s="2" customFormat="1" ht="40" customHeight="1" spans="1:20">
      <c r="A28" s="8">
        <v>24</v>
      </c>
      <c r="B28" s="12" t="s">
        <v>23</v>
      </c>
      <c r="C28" s="13">
        <v>4</v>
      </c>
      <c r="D28" s="13">
        <v>1</v>
      </c>
      <c r="E28" s="33" t="s">
        <v>104</v>
      </c>
      <c r="F28" s="34" t="s">
        <v>25</v>
      </c>
      <c r="G28" s="33" t="s">
        <v>26</v>
      </c>
      <c r="H28" s="33" t="s">
        <v>27</v>
      </c>
      <c r="I28" s="34" t="s">
        <v>105</v>
      </c>
      <c r="J28" s="33" t="s">
        <v>55</v>
      </c>
      <c r="K28" s="13">
        <v>38</v>
      </c>
      <c r="L28" s="21">
        <f t="shared" si="0"/>
        <v>0.974358974358974</v>
      </c>
      <c r="M28" s="22">
        <v>0.366666666666667</v>
      </c>
      <c r="N28" s="13" t="s">
        <v>30</v>
      </c>
      <c r="O28" s="13" t="s">
        <v>30</v>
      </c>
      <c r="P28" s="13" t="s">
        <v>30</v>
      </c>
      <c r="Q28" s="26" t="s">
        <v>31</v>
      </c>
      <c r="R28" s="33" t="s">
        <v>32</v>
      </c>
      <c r="S28" s="33" t="s">
        <v>32</v>
      </c>
      <c r="T28" s="35" t="s">
        <v>106</v>
      </c>
    </row>
    <row r="29" s="2" customFormat="1" ht="40" customHeight="1" spans="1:20">
      <c r="A29" s="8">
        <v>25</v>
      </c>
      <c r="B29" s="12" t="s">
        <v>23</v>
      </c>
      <c r="C29" s="13">
        <v>4</v>
      </c>
      <c r="D29" s="13">
        <v>3</v>
      </c>
      <c r="E29" s="33" t="s">
        <v>53</v>
      </c>
      <c r="F29" s="34" t="s">
        <v>40</v>
      </c>
      <c r="G29" s="33" t="s">
        <v>26</v>
      </c>
      <c r="H29" s="33" t="s">
        <v>41</v>
      </c>
      <c r="I29" s="34" t="s">
        <v>54</v>
      </c>
      <c r="J29" s="33" t="s">
        <v>55</v>
      </c>
      <c r="K29" s="13">
        <v>38</v>
      </c>
      <c r="L29" s="21">
        <f t="shared" si="0"/>
        <v>0.974358974358974</v>
      </c>
      <c r="M29" s="22">
        <v>0.452777777777778</v>
      </c>
      <c r="N29" s="32" t="s">
        <v>30</v>
      </c>
      <c r="O29" s="13" t="s">
        <v>30</v>
      </c>
      <c r="P29" s="13" t="s">
        <v>30</v>
      </c>
      <c r="Q29" s="26" t="s">
        <v>31</v>
      </c>
      <c r="R29" s="33" t="s">
        <v>32</v>
      </c>
      <c r="S29" s="33" t="s">
        <v>32</v>
      </c>
      <c r="T29" s="35" t="s">
        <v>56</v>
      </c>
    </row>
    <row r="30" s="2" customFormat="1" ht="40" customHeight="1" spans="1:20">
      <c r="A30" s="8">
        <v>26</v>
      </c>
      <c r="B30" s="12" t="s">
        <v>23</v>
      </c>
      <c r="C30" s="13">
        <v>4</v>
      </c>
      <c r="D30" s="13">
        <v>1</v>
      </c>
      <c r="E30" s="33" t="s">
        <v>107</v>
      </c>
      <c r="F30" s="34" t="s">
        <v>40</v>
      </c>
      <c r="G30" s="33" t="s">
        <v>26</v>
      </c>
      <c r="H30" s="33" t="s">
        <v>41</v>
      </c>
      <c r="I30" s="34" t="s">
        <v>108</v>
      </c>
      <c r="J30" s="33" t="s">
        <v>37</v>
      </c>
      <c r="K30" s="13">
        <v>37</v>
      </c>
      <c r="L30" s="21">
        <f t="shared" si="0"/>
        <v>0.973684210526316</v>
      </c>
      <c r="M30" s="13" t="s">
        <v>30</v>
      </c>
      <c r="N30" s="13" t="s">
        <v>30</v>
      </c>
      <c r="O30" s="13" t="s">
        <v>30</v>
      </c>
      <c r="P30" s="13" t="s">
        <v>30</v>
      </c>
      <c r="Q30" s="26" t="s">
        <v>30</v>
      </c>
      <c r="R30" s="33" t="s">
        <v>32</v>
      </c>
      <c r="S30" s="33" t="s">
        <v>32</v>
      </c>
      <c r="T30" s="35" t="s">
        <v>109</v>
      </c>
    </row>
    <row r="31" s="2" customFormat="1" ht="40" customHeight="1" spans="1:20">
      <c r="A31" s="8">
        <v>27</v>
      </c>
      <c r="B31" s="12" t="s">
        <v>23</v>
      </c>
      <c r="C31" s="13">
        <v>4</v>
      </c>
      <c r="D31" s="13">
        <v>3</v>
      </c>
      <c r="E31" s="33" t="s">
        <v>107</v>
      </c>
      <c r="F31" s="34" t="s">
        <v>40</v>
      </c>
      <c r="G31" s="33" t="s">
        <v>26</v>
      </c>
      <c r="H31" s="33" t="s">
        <v>41</v>
      </c>
      <c r="I31" s="34" t="s">
        <v>108</v>
      </c>
      <c r="J31" s="33" t="s">
        <v>37</v>
      </c>
      <c r="K31" s="13">
        <v>37</v>
      </c>
      <c r="L31" s="21">
        <f t="shared" si="0"/>
        <v>0.973684210526316</v>
      </c>
      <c r="M31" s="22">
        <v>0.449305555555556</v>
      </c>
      <c r="N31" s="13">
        <v>8</v>
      </c>
      <c r="O31" s="13" t="s">
        <v>30</v>
      </c>
      <c r="P31" s="13" t="s">
        <v>30</v>
      </c>
      <c r="Q31" s="26" t="s">
        <v>31</v>
      </c>
      <c r="R31" s="33" t="s">
        <v>32</v>
      </c>
      <c r="S31" s="33" t="s">
        <v>32</v>
      </c>
      <c r="T31" s="35" t="s">
        <v>109</v>
      </c>
    </row>
    <row r="32" s="2" customFormat="1" ht="40" customHeight="1" spans="1:20">
      <c r="A32" s="8">
        <v>28</v>
      </c>
      <c r="B32" s="12" t="s">
        <v>23</v>
      </c>
      <c r="C32" s="13">
        <v>4</v>
      </c>
      <c r="D32" s="13">
        <v>1</v>
      </c>
      <c r="E32" s="33" t="s">
        <v>110</v>
      </c>
      <c r="F32" s="34" t="s">
        <v>40</v>
      </c>
      <c r="G32" s="33" t="s">
        <v>26</v>
      </c>
      <c r="H32" s="33" t="s">
        <v>41</v>
      </c>
      <c r="I32" s="34" t="s">
        <v>111</v>
      </c>
      <c r="J32" s="33" t="s">
        <v>112</v>
      </c>
      <c r="K32" s="13">
        <v>36</v>
      </c>
      <c r="L32" s="21">
        <f t="shared" si="0"/>
        <v>0.972972972972973</v>
      </c>
      <c r="M32" s="22">
        <v>0.370138888888889</v>
      </c>
      <c r="N32" s="13" t="s">
        <v>30</v>
      </c>
      <c r="O32" s="13" t="s">
        <v>30</v>
      </c>
      <c r="P32" s="13" t="s">
        <v>30</v>
      </c>
      <c r="Q32" s="26" t="s">
        <v>31</v>
      </c>
      <c r="R32" s="33" t="s">
        <v>32</v>
      </c>
      <c r="S32" s="33" t="s">
        <v>32</v>
      </c>
      <c r="T32" s="35" t="s">
        <v>113</v>
      </c>
    </row>
    <row r="33" s="2" customFormat="1" ht="40" customHeight="1" spans="1:20">
      <c r="A33" s="8">
        <v>29</v>
      </c>
      <c r="B33" s="12" t="s">
        <v>23</v>
      </c>
      <c r="C33" s="13">
        <v>4</v>
      </c>
      <c r="D33" s="13">
        <v>3</v>
      </c>
      <c r="E33" s="33" t="s">
        <v>110</v>
      </c>
      <c r="F33" s="34" t="s">
        <v>40</v>
      </c>
      <c r="G33" s="33" t="s">
        <v>26</v>
      </c>
      <c r="H33" s="33" t="s">
        <v>41</v>
      </c>
      <c r="I33" s="34" t="s">
        <v>111</v>
      </c>
      <c r="J33" s="33" t="s">
        <v>112</v>
      </c>
      <c r="K33" s="13">
        <v>36</v>
      </c>
      <c r="L33" s="21">
        <f t="shared" si="0"/>
        <v>0.972972972972973</v>
      </c>
      <c r="M33" s="22">
        <v>0.449305555555556</v>
      </c>
      <c r="N33" s="13">
        <v>1</v>
      </c>
      <c r="O33" s="13" t="s">
        <v>30</v>
      </c>
      <c r="P33" s="13" t="s">
        <v>30</v>
      </c>
      <c r="Q33" s="26" t="s">
        <v>31</v>
      </c>
      <c r="R33" s="33" t="s">
        <v>32</v>
      </c>
      <c r="S33" s="33" t="s">
        <v>32</v>
      </c>
      <c r="T33" s="35" t="s">
        <v>113</v>
      </c>
    </row>
    <row r="34" s="2" customFormat="1" ht="40" customHeight="1" spans="1:20">
      <c r="A34" s="8">
        <v>30</v>
      </c>
      <c r="B34" s="12" t="s">
        <v>23</v>
      </c>
      <c r="C34" s="13">
        <v>4</v>
      </c>
      <c r="D34" s="13">
        <v>3</v>
      </c>
      <c r="E34" s="33" t="s">
        <v>114</v>
      </c>
      <c r="F34" s="34" t="s">
        <v>115</v>
      </c>
      <c r="G34" s="33" t="s">
        <v>116</v>
      </c>
      <c r="H34" s="33" t="s">
        <v>63</v>
      </c>
      <c r="I34" s="34" t="s">
        <v>117</v>
      </c>
      <c r="J34" s="33" t="s">
        <v>118</v>
      </c>
      <c r="K34" s="13">
        <v>72</v>
      </c>
      <c r="L34" s="21">
        <f t="shared" si="0"/>
        <v>0.972972972972973</v>
      </c>
      <c r="M34" s="22">
        <v>0.442361111111111</v>
      </c>
      <c r="N34" s="13">
        <v>1</v>
      </c>
      <c r="O34" s="13" t="s">
        <v>30</v>
      </c>
      <c r="P34" s="13" t="s">
        <v>30</v>
      </c>
      <c r="Q34" s="26" t="s">
        <v>31</v>
      </c>
      <c r="R34" s="33" t="s">
        <v>32</v>
      </c>
      <c r="S34" s="33" t="s">
        <v>32</v>
      </c>
      <c r="T34" s="35" t="s">
        <v>119</v>
      </c>
    </row>
    <row r="35" s="2" customFormat="1" ht="40" customHeight="1" spans="1:20">
      <c r="A35" s="8">
        <v>31</v>
      </c>
      <c r="B35" s="12" t="s">
        <v>23</v>
      </c>
      <c r="C35" s="13">
        <v>4</v>
      </c>
      <c r="D35" s="13">
        <v>1</v>
      </c>
      <c r="E35" s="33" t="s">
        <v>120</v>
      </c>
      <c r="F35" s="34" t="s">
        <v>70</v>
      </c>
      <c r="G35" s="33" t="s">
        <v>26</v>
      </c>
      <c r="H35" s="33" t="s">
        <v>63</v>
      </c>
      <c r="I35" s="34" t="s">
        <v>121</v>
      </c>
      <c r="J35" s="33" t="s">
        <v>122</v>
      </c>
      <c r="K35" s="13">
        <v>23</v>
      </c>
      <c r="L35" s="21">
        <f t="shared" si="0"/>
        <v>0.958333333333333</v>
      </c>
      <c r="M35" s="22">
        <v>0.365277777777778</v>
      </c>
      <c r="N35" s="13" t="s">
        <v>30</v>
      </c>
      <c r="O35" s="13" t="s">
        <v>30</v>
      </c>
      <c r="P35" s="13" t="s">
        <v>30</v>
      </c>
      <c r="Q35" s="26" t="s">
        <v>31</v>
      </c>
      <c r="R35" s="33" t="s">
        <v>32</v>
      </c>
      <c r="S35" s="33" t="s">
        <v>32</v>
      </c>
      <c r="T35" s="35" t="s">
        <v>123</v>
      </c>
    </row>
    <row r="36" s="2" customFormat="1" ht="40" customHeight="1" spans="1:20">
      <c r="A36" s="8">
        <v>32</v>
      </c>
      <c r="B36" s="12" t="s">
        <v>23</v>
      </c>
      <c r="C36" s="13">
        <v>4</v>
      </c>
      <c r="D36" s="13">
        <v>1</v>
      </c>
      <c r="E36" s="33" t="s">
        <v>124</v>
      </c>
      <c r="F36" s="34" t="s">
        <v>125</v>
      </c>
      <c r="G36" s="33" t="s">
        <v>116</v>
      </c>
      <c r="H36" s="33" t="s">
        <v>63</v>
      </c>
      <c r="I36" s="34" t="s">
        <v>126</v>
      </c>
      <c r="J36" s="33" t="s">
        <v>127</v>
      </c>
      <c r="K36" s="13">
        <v>69</v>
      </c>
      <c r="L36" s="21">
        <f t="shared" si="0"/>
        <v>0.958333333333333</v>
      </c>
      <c r="M36" s="22">
        <v>0.370138888888889</v>
      </c>
      <c r="N36" s="13">
        <v>2</v>
      </c>
      <c r="O36" s="13" t="s">
        <v>30</v>
      </c>
      <c r="P36" s="13" t="s">
        <v>30</v>
      </c>
      <c r="Q36" s="26" t="s">
        <v>31</v>
      </c>
      <c r="R36" s="33" t="s">
        <v>32</v>
      </c>
      <c r="S36" s="33" t="s">
        <v>32</v>
      </c>
      <c r="T36" s="35" t="s">
        <v>128</v>
      </c>
    </row>
    <row r="37" s="2" customFormat="1" ht="40" customHeight="1" spans="1:20">
      <c r="A37" s="8">
        <v>33</v>
      </c>
      <c r="B37" s="12" t="s">
        <v>23</v>
      </c>
      <c r="C37" s="13">
        <v>4</v>
      </c>
      <c r="D37" s="13">
        <v>1</v>
      </c>
      <c r="E37" s="33" t="s">
        <v>82</v>
      </c>
      <c r="F37" s="34" t="s">
        <v>62</v>
      </c>
      <c r="G37" s="33" t="s">
        <v>26</v>
      </c>
      <c r="H37" s="33" t="s">
        <v>63</v>
      </c>
      <c r="I37" s="34" t="s">
        <v>79</v>
      </c>
      <c r="J37" s="33" t="s">
        <v>84</v>
      </c>
      <c r="K37" s="13">
        <v>43</v>
      </c>
      <c r="L37" s="21">
        <f t="shared" si="0"/>
        <v>0.955555555555556</v>
      </c>
      <c r="M37" s="22">
        <v>0.365277777777778</v>
      </c>
      <c r="N37" s="13" t="s">
        <v>30</v>
      </c>
      <c r="O37" s="13" t="s">
        <v>30</v>
      </c>
      <c r="P37" s="13" t="s">
        <v>30</v>
      </c>
      <c r="Q37" s="26" t="s">
        <v>31</v>
      </c>
      <c r="R37" s="33" t="s">
        <v>32</v>
      </c>
      <c r="S37" s="33" t="s">
        <v>32</v>
      </c>
      <c r="T37" s="35" t="s">
        <v>129</v>
      </c>
    </row>
    <row r="38" s="2" customFormat="1" ht="40" customHeight="1" spans="1:20">
      <c r="A38" s="8">
        <v>34</v>
      </c>
      <c r="B38" s="12" t="s">
        <v>23</v>
      </c>
      <c r="C38" s="13">
        <v>4</v>
      </c>
      <c r="D38" s="13">
        <v>1</v>
      </c>
      <c r="E38" s="33" t="s">
        <v>78</v>
      </c>
      <c r="F38" s="34" t="s">
        <v>62</v>
      </c>
      <c r="G38" s="33" t="s">
        <v>26</v>
      </c>
      <c r="H38" s="33" t="s">
        <v>63</v>
      </c>
      <c r="I38" s="34" t="s">
        <v>76</v>
      </c>
      <c r="J38" s="33" t="s">
        <v>80</v>
      </c>
      <c r="K38" s="13">
        <v>40</v>
      </c>
      <c r="L38" s="21">
        <f t="shared" si="0"/>
        <v>0.952380952380952</v>
      </c>
      <c r="M38" s="22">
        <v>0.377777777777778</v>
      </c>
      <c r="N38" s="13" t="s">
        <v>30</v>
      </c>
      <c r="O38" s="13" t="s">
        <v>30</v>
      </c>
      <c r="P38" s="13" t="s">
        <v>30</v>
      </c>
      <c r="Q38" s="26" t="s">
        <v>30</v>
      </c>
      <c r="R38" s="33" t="s">
        <v>32</v>
      </c>
      <c r="S38" s="33" t="s">
        <v>32</v>
      </c>
      <c r="T38" s="35" t="s">
        <v>130</v>
      </c>
    </row>
    <row r="39" s="2" customFormat="1" ht="40" customHeight="1" spans="1:20">
      <c r="A39" s="8">
        <v>35</v>
      </c>
      <c r="B39" s="12" t="s">
        <v>23</v>
      </c>
      <c r="C39" s="13">
        <v>4</v>
      </c>
      <c r="D39" s="13">
        <v>3</v>
      </c>
      <c r="E39" s="33" t="s">
        <v>131</v>
      </c>
      <c r="F39" s="34" t="s">
        <v>25</v>
      </c>
      <c r="G39" s="33" t="s">
        <v>26</v>
      </c>
      <c r="H39" s="33" t="s">
        <v>27</v>
      </c>
      <c r="I39" s="34" t="s">
        <v>132</v>
      </c>
      <c r="J39" s="33" t="s">
        <v>55</v>
      </c>
      <c r="K39" s="13">
        <v>37</v>
      </c>
      <c r="L39" s="21">
        <f t="shared" si="0"/>
        <v>0.948717948717949</v>
      </c>
      <c r="M39" s="22">
        <v>0.443055555555556</v>
      </c>
      <c r="N39" s="13" t="s">
        <v>30</v>
      </c>
      <c r="O39" s="13" t="s">
        <v>30</v>
      </c>
      <c r="P39" s="13" t="s">
        <v>30</v>
      </c>
      <c r="Q39" s="26" t="s">
        <v>31</v>
      </c>
      <c r="R39" s="33" t="s">
        <v>32</v>
      </c>
      <c r="S39" s="33" t="s">
        <v>32</v>
      </c>
      <c r="T39" s="35" t="s">
        <v>133</v>
      </c>
    </row>
    <row r="40" s="2" customFormat="1" ht="40" customHeight="1" spans="1:20">
      <c r="A40" s="8">
        <v>36</v>
      </c>
      <c r="B40" s="12" t="s">
        <v>23</v>
      </c>
      <c r="C40" s="13">
        <v>4</v>
      </c>
      <c r="D40" s="13">
        <v>3</v>
      </c>
      <c r="E40" s="33" t="s">
        <v>104</v>
      </c>
      <c r="F40" s="34" t="s">
        <v>134</v>
      </c>
      <c r="G40" s="33" t="s">
        <v>26</v>
      </c>
      <c r="H40" s="33" t="s">
        <v>41</v>
      </c>
      <c r="I40" s="34" t="s">
        <v>135</v>
      </c>
      <c r="J40" s="33" t="s">
        <v>37</v>
      </c>
      <c r="K40" s="13">
        <v>36</v>
      </c>
      <c r="L40" s="21">
        <f t="shared" si="0"/>
        <v>0.947368421052632</v>
      </c>
      <c r="M40" s="22">
        <v>0.436111111111111</v>
      </c>
      <c r="N40" s="13" t="s">
        <v>30</v>
      </c>
      <c r="O40" s="13" t="s">
        <v>30</v>
      </c>
      <c r="P40" s="13" t="s">
        <v>30</v>
      </c>
      <c r="Q40" s="13" t="s">
        <v>31</v>
      </c>
      <c r="R40" s="33" t="s">
        <v>32</v>
      </c>
      <c r="S40" s="33" t="s">
        <v>32</v>
      </c>
      <c r="T40" s="35" t="s">
        <v>136</v>
      </c>
    </row>
    <row r="41" s="2" customFormat="1" ht="40" customHeight="1" spans="1:20">
      <c r="A41" s="8">
        <v>37</v>
      </c>
      <c r="B41" s="12" t="s">
        <v>23</v>
      </c>
      <c r="C41" s="13">
        <v>4</v>
      </c>
      <c r="D41" s="13">
        <v>1</v>
      </c>
      <c r="E41" s="33" t="s">
        <v>114</v>
      </c>
      <c r="F41" s="34" t="s">
        <v>25</v>
      </c>
      <c r="G41" s="33" t="s">
        <v>26</v>
      </c>
      <c r="H41" s="33" t="s">
        <v>27</v>
      </c>
      <c r="I41" s="34" t="s">
        <v>132</v>
      </c>
      <c r="J41" s="33" t="s">
        <v>112</v>
      </c>
      <c r="K41" s="13">
        <v>35</v>
      </c>
      <c r="L41" s="21">
        <f t="shared" si="0"/>
        <v>0.945945945945946</v>
      </c>
      <c r="M41" s="22">
        <v>0.366666666666667</v>
      </c>
      <c r="N41" s="13" t="s">
        <v>30</v>
      </c>
      <c r="O41" s="13" t="s">
        <v>30</v>
      </c>
      <c r="P41" s="13" t="s">
        <v>30</v>
      </c>
      <c r="Q41" s="26" t="s">
        <v>31</v>
      </c>
      <c r="R41" s="33" t="s">
        <v>32</v>
      </c>
      <c r="S41" s="33" t="s">
        <v>32</v>
      </c>
      <c r="T41" s="35" t="s">
        <v>137</v>
      </c>
    </row>
    <row r="42" s="2" customFormat="1" ht="40" customHeight="1" spans="1:20">
      <c r="A42" s="8">
        <v>38</v>
      </c>
      <c r="B42" s="12" t="s">
        <v>23</v>
      </c>
      <c r="C42" s="13">
        <v>4</v>
      </c>
      <c r="D42" s="13">
        <v>3</v>
      </c>
      <c r="E42" s="33" t="s">
        <v>34</v>
      </c>
      <c r="F42" s="34" t="s">
        <v>25</v>
      </c>
      <c r="G42" s="33" t="s">
        <v>26</v>
      </c>
      <c r="H42" s="33" t="s">
        <v>27</v>
      </c>
      <c r="I42" s="34" t="s">
        <v>105</v>
      </c>
      <c r="J42" s="33" t="s">
        <v>138</v>
      </c>
      <c r="K42" s="13">
        <v>34</v>
      </c>
      <c r="L42" s="21">
        <f t="shared" si="0"/>
        <v>0.944444444444444</v>
      </c>
      <c r="M42" s="22">
        <v>0.434722222222222</v>
      </c>
      <c r="N42" s="13">
        <v>3</v>
      </c>
      <c r="O42" s="13" t="s">
        <v>30</v>
      </c>
      <c r="P42" s="13" t="s">
        <v>30</v>
      </c>
      <c r="Q42" s="13" t="s">
        <v>31</v>
      </c>
      <c r="R42" s="33" t="s">
        <v>32</v>
      </c>
      <c r="S42" s="33" t="s">
        <v>32</v>
      </c>
      <c r="T42" s="35" t="s">
        <v>139</v>
      </c>
    </row>
    <row r="43" s="2" customFormat="1" ht="40" customHeight="1" spans="1:20">
      <c r="A43" s="8">
        <v>39</v>
      </c>
      <c r="B43" s="12" t="s">
        <v>23</v>
      </c>
      <c r="C43" s="13">
        <v>4</v>
      </c>
      <c r="D43" s="13">
        <v>1</v>
      </c>
      <c r="E43" s="33" t="s">
        <v>140</v>
      </c>
      <c r="F43" s="34" t="s">
        <v>46</v>
      </c>
      <c r="G43" s="33" t="s">
        <v>26</v>
      </c>
      <c r="H43" s="33" t="s">
        <v>41</v>
      </c>
      <c r="I43" s="34" t="s">
        <v>141</v>
      </c>
      <c r="J43" s="33" t="s">
        <v>142</v>
      </c>
      <c r="K43" s="13">
        <v>30</v>
      </c>
      <c r="L43" s="21">
        <f t="shared" si="0"/>
        <v>0.9375</v>
      </c>
      <c r="M43" s="22">
        <v>0.369444444444444</v>
      </c>
      <c r="N43" s="13" t="s">
        <v>30</v>
      </c>
      <c r="O43" s="13" t="s">
        <v>30</v>
      </c>
      <c r="P43" s="13" t="s">
        <v>30</v>
      </c>
      <c r="Q43" s="26" t="s">
        <v>30</v>
      </c>
      <c r="R43" s="33" t="s">
        <v>32</v>
      </c>
      <c r="S43" s="33" t="s">
        <v>32</v>
      </c>
      <c r="T43" s="35" t="s">
        <v>143</v>
      </c>
    </row>
    <row r="44" s="2" customFormat="1" ht="40" customHeight="1" spans="1:20">
      <c r="A44" s="8">
        <v>40</v>
      </c>
      <c r="B44" s="12" t="s">
        <v>23</v>
      </c>
      <c r="C44" s="13">
        <v>4</v>
      </c>
      <c r="D44" s="13">
        <v>3</v>
      </c>
      <c r="E44" s="33" t="s">
        <v>140</v>
      </c>
      <c r="F44" s="34" t="s">
        <v>46</v>
      </c>
      <c r="G44" s="33" t="s">
        <v>26</v>
      </c>
      <c r="H44" s="33" t="s">
        <v>41</v>
      </c>
      <c r="I44" s="34" t="s">
        <v>141</v>
      </c>
      <c r="J44" s="33" t="s">
        <v>142</v>
      </c>
      <c r="K44" s="13">
        <v>30</v>
      </c>
      <c r="L44" s="21">
        <f t="shared" si="0"/>
        <v>0.9375</v>
      </c>
      <c r="M44" s="22">
        <v>0.445833333333333</v>
      </c>
      <c r="N44" s="13" t="s">
        <v>30</v>
      </c>
      <c r="O44" s="13" t="s">
        <v>30</v>
      </c>
      <c r="P44" s="13" t="s">
        <v>30</v>
      </c>
      <c r="Q44" s="26" t="s">
        <v>31</v>
      </c>
      <c r="R44" s="33" t="s">
        <v>32</v>
      </c>
      <c r="S44" s="33" t="s">
        <v>32</v>
      </c>
      <c r="T44" s="35" t="s">
        <v>143</v>
      </c>
    </row>
    <row r="45" s="2" customFormat="1" ht="40" customHeight="1" spans="1:20">
      <c r="A45" s="8">
        <v>41</v>
      </c>
      <c r="B45" s="12" t="s">
        <v>23</v>
      </c>
      <c r="C45" s="13">
        <v>4</v>
      </c>
      <c r="D45" s="13">
        <v>1</v>
      </c>
      <c r="E45" s="33" t="s">
        <v>61</v>
      </c>
      <c r="F45" s="34" t="s">
        <v>62</v>
      </c>
      <c r="G45" s="33" t="s">
        <v>26</v>
      </c>
      <c r="H45" s="33" t="s">
        <v>63</v>
      </c>
      <c r="I45" s="34" t="s">
        <v>144</v>
      </c>
      <c r="J45" s="33" t="s">
        <v>65</v>
      </c>
      <c r="K45" s="13">
        <v>41</v>
      </c>
      <c r="L45" s="21">
        <f t="shared" si="0"/>
        <v>0.931818181818182</v>
      </c>
      <c r="M45" s="22">
        <v>0.373611111111111</v>
      </c>
      <c r="N45" s="13" t="s">
        <v>30</v>
      </c>
      <c r="O45" s="13" t="s">
        <v>30</v>
      </c>
      <c r="P45" s="13" t="s">
        <v>30</v>
      </c>
      <c r="Q45" s="26" t="s">
        <v>30</v>
      </c>
      <c r="R45" s="33" t="s">
        <v>32</v>
      </c>
      <c r="S45" s="33" t="s">
        <v>32</v>
      </c>
      <c r="T45" s="35" t="s">
        <v>145</v>
      </c>
    </row>
    <row r="46" s="2" customFormat="1" ht="40" customHeight="1" spans="1:20">
      <c r="A46" s="8">
        <v>42</v>
      </c>
      <c r="B46" s="12" t="s">
        <v>23</v>
      </c>
      <c r="C46" s="13">
        <v>4</v>
      </c>
      <c r="D46" s="13">
        <v>1</v>
      </c>
      <c r="E46" s="33" t="s">
        <v>88</v>
      </c>
      <c r="F46" s="34" t="s">
        <v>89</v>
      </c>
      <c r="G46" s="33" t="s">
        <v>26</v>
      </c>
      <c r="H46" s="33" t="s">
        <v>63</v>
      </c>
      <c r="I46" s="34" t="s">
        <v>90</v>
      </c>
      <c r="J46" s="33" t="s">
        <v>65</v>
      </c>
      <c r="K46" s="13">
        <v>41</v>
      </c>
      <c r="L46" s="21">
        <f t="shared" si="0"/>
        <v>0.931818181818182</v>
      </c>
      <c r="M46" s="22">
        <v>0.366666666666667</v>
      </c>
      <c r="N46" s="13" t="s">
        <v>30</v>
      </c>
      <c r="O46" s="13" t="s">
        <v>30</v>
      </c>
      <c r="P46" s="13" t="s">
        <v>30</v>
      </c>
      <c r="Q46" s="26" t="s">
        <v>31</v>
      </c>
      <c r="R46" s="33" t="s">
        <v>32</v>
      </c>
      <c r="S46" s="33" t="s">
        <v>32</v>
      </c>
      <c r="T46" s="35" t="s">
        <v>146</v>
      </c>
    </row>
    <row r="47" s="2" customFormat="1" ht="40" customHeight="1" spans="1:20">
      <c r="A47" s="8">
        <v>43</v>
      </c>
      <c r="B47" s="12" t="s">
        <v>23</v>
      </c>
      <c r="C47" s="13">
        <v>4</v>
      </c>
      <c r="D47" s="13">
        <v>3</v>
      </c>
      <c r="E47" s="33" t="s">
        <v>95</v>
      </c>
      <c r="F47" s="34" t="s">
        <v>40</v>
      </c>
      <c r="G47" s="33" t="s">
        <v>26</v>
      </c>
      <c r="H47" s="33" t="s">
        <v>41</v>
      </c>
      <c r="I47" s="34" t="s">
        <v>96</v>
      </c>
      <c r="J47" s="33" t="s">
        <v>97</v>
      </c>
      <c r="K47" s="13">
        <v>38</v>
      </c>
      <c r="L47" s="21">
        <f t="shared" si="0"/>
        <v>0.926829268292683</v>
      </c>
      <c r="M47" s="22">
        <v>0.444444444444444</v>
      </c>
      <c r="N47" s="13">
        <v>2</v>
      </c>
      <c r="O47" s="13" t="s">
        <v>30</v>
      </c>
      <c r="P47" s="13" t="s">
        <v>30</v>
      </c>
      <c r="Q47" s="26" t="s">
        <v>31</v>
      </c>
      <c r="R47" s="33" t="s">
        <v>32</v>
      </c>
      <c r="S47" s="33" t="s">
        <v>32</v>
      </c>
      <c r="T47" s="35" t="s">
        <v>98</v>
      </c>
    </row>
    <row r="48" s="2" customFormat="1" ht="40" customHeight="1" spans="1:20">
      <c r="A48" s="8">
        <v>44</v>
      </c>
      <c r="B48" s="12" t="s">
        <v>23</v>
      </c>
      <c r="C48" s="13">
        <v>4</v>
      </c>
      <c r="D48" s="13">
        <v>3</v>
      </c>
      <c r="E48" s="33" t="s">
        <v>147</v>
      </c>
      <c r="F48" s="34" t="s">
        <v>40</v>
      </c>
      <c r="G48" s="33" t="s">
        <v>26</v>
      </c>
      <c r="H48" s="33" t="s">
        <v>41</v>
      </c>
      <c r="I48" s="34" t="s">
        <v>148</v>
      </c>
      <c r="J48" s="33" t="s">
        <v>29</v>
      </c>
      <c r="K48" s="13">
        <v>37</v>
      </c>
      <c r="L48" s="21">
        <f t="shared" si="0"/>
        <v>0.925</v>
      </c>
      <c r="M48" s="22">
        <v>0.446527777777778</v>
      </c>
      <c r="N48" s="13">
        <v>7</v>
      </c>
      <c r="O48" s="13" t="s">
        <v>30</v>
      </c>
      <c r="P48" s="13" t="s">
        <v>30</v>
      </c>
      <c r="Q48" s="26" t="s">
        <v>31</v>
      </c>
      <c r="R48" s="33" t="s">
        <v>32</v>
      </c>
      <c r="S48" s="33" t="s">
        <v>32</v>
      </c>
      <c r="T48" s="35" t="s">
        <v>149</v>
      </c>
    </row>
    <row r="49" s="2" customFormat="1" ht="40" customHeight="1" spans="1:20">
      <c r="A49" s="8">
        <v>45</v>
      </c>
      <c r="B49" s="12" t="s">
        <v>23</v>
      </c>
      <c r="C49" s="13">
        <v>4</v>
      </c>
      <c r="D49" s="13">
        <v>1</v>
      </c>
      <c r="E49" s="33" t="s">
        <v>150</v>
      </c>
      <c r="F49" s="34" t="s">
        <v>25</v>
      </c>
      <c r="G49" s="33" t="s">
        <v>26</v>
      </c>
      <c r="H49" s="33" t="s">
        <v>27</v>
      </c>
      <c r="I49" s="34" t="s">
        <v>151</v>
      </c>
      <c r="J49" s="33" t="s">
        <v>55</v>
      </c>
      <c r="K49" s="13">
        <v>36</v>
      </c>
      <c r="L49" s="21">
        <f t="shared" si="0"/>
        <v>0.923076923076923</v>
      </c>
      <c r="M49" s="22">
        <v>0.365277777777778</v>
      </c>
      <c r="N49" s="13" t="s">
        <v>30</v>
      </c>
      <c r="O49" s="13" t="s">
        <v>30</v>
      </c>
      <c r="P49" s="13" t="s">
        <v>30</v>
      </c>
      <c r="Q49" s="26" t="s">
        <v>31</v>
      </c>
      <c r="R49" s="33" t="s">
        <v>32</v>
      </c>
      <c r="S49" s="33" t="s">
        <v>32</v>
      </c>
      <c r="T49" s="35" t="s">
        <v>152</v>
      </c>
    </row>
    <row r="50" s="2" customFormat="1" ht="40" customHeight="1" spans="1:20">
      <c r="A50" s="8">
        <v>46</v>
      </c>
      <c r="B50" s="12" t="s">
        <v>23</v>
      </c>
      <c r="C50" s="13">
        <v>4</v>
      </c>
      <c r="D50" s="13">
        <v>1</v>
      </c>
      <c r="E50" s="33" t="s">
        <v>153</v>
      </c>
      <c r="F50" s="34" t="s">
        <v>40</v>
      </c>
      <c r="G50" s="33" t="s">
        <v>26</v>
      </c>
      <c r="H50" s="33" t="s">
        <v>41</v>
      </c>
      <c r="I50" s="34" t="s">
        <v>154</v>
      </c>
      <c r="J50" s="33" t="s">
        <v>55</v>
      </c>
      <c r="K50" s="13">
        <v>36</v>
      </c>
      <c r="L50" s="21">
        <f t="shared" si="0"/>
        <v>0.923076923076923</v>
      </c>
      <c r="M50" s="22">
        <v>0.370833333333333</v>
      </c>
      <c r="N50" s="13" t="s">
        <v>30</v>
      </c>
      <c r="O50" s="13" t="s">
        <v>30</v>
      </c>
      <c r="P50" s="13" t="s">
        <v>30</v>
      </c>
      <c r="Q50" s="26" t="s">
        <v>30</v>
      </c>
      <c r="R50" s="33" t="s">
        <v>32</v>
      </c>
      <c r="S50" s="33" t="s">
        <v>32</v>
      </c>
      <c r="T50" s="35" t="s">
        <v>155</v>
      </c>
    </row>
    <row r="51" s="2" customFormat="1" ht="40" customHeight="1" spans="1:20">
      <c r="A51" s="8">
        <v>47</v>
      </c>
      <c r="B51" s="12" t="s">
        <v>23</v>
      </c>
      <c r="C51" s="13">
        <v>4</v>
      </c>
      <c r="D51" s="13">
        <v>1</v>
      </c>
      <c r="E51" s="33" t="s">
        <v>156</v>
      </c>
      <c r="F51" s="34" t="s">
        <v>40</v>
      </c>
      <c r="G51" s="33" t="s">
        <v>26</v>
      </c>
      <c r="H51" s="33" t="s">
        <v>41</v>
      </c>
      <c r="I51" s="34" t="s">
        <v>157</v>
      </c>
      <c r="J51" s="33" t="s">
        <v>55</v>
      </c>
      <c r="K51" s="13">
        <v>36</v>
      </c>
      <c r="L51" s="21">
        <f t="shared" si="0"/>
        <v>0.923076923076923</v>
      </c>
      <c r="M51" s="22">
        <v>0.375</v>
      </c>
      <c r="N51" s="13" t="s">
        <v>30</v>
      </c>
      <c r="O51" s="13" t="s">
        <v>30</v>
      </c>
      <c r="P51" s="13" t="s">
        <v>30</v>
      </c>
      <c r="Q51" s="26" t="s">
        <v>30</v>
      </c>
      <c r="R51" s="33" t="s">
        <v>32</v>
      </c>
      <c r="S51" s="33" t="s">
        <v>32</v>
      </c>
      <c r="T51" s="35" t="s">
        <v>158</v>
      </c>
    </row>
    <row r="52" s="2" customFormat="1" ht="40" customHeight="1" spans="1:20">
      <c r="A52" s="8">
        <v>48</v>
      </c>
      <c r="B52" s="12" t="s">
        <v>23</v>
      </c>
      <c r="C52" s="13">
        <v>4</v>
      </c>
      <c r="D52" s="13">
        <v>1</v>
      </c>
      <c r="E52" s="33" t="s">
        <v>159</v>
      </c>
      <c r="F52" s="34" t="s">
        <v>40</v>
      </c>
      <c r="G52" s="33" t="s">
        <v>26</v>
      </c>
      <c r="H52" s="33" t="s">
        <v>41</v>
      </c>
      <c r="I52" s="34" t="s">
        <v>160</v>
      </c>
      <c r="J52" s="33" t="s">
        <v>55</v>
      </c>
      <c r="K52" s="13">
        <v>36</v>
      </c>
      <c r="L52" s="21">
        <f t="shared" si="0"/>
        <v>0.923076923076923</v>
      </c>
      <c r="M52" s="22">
        <v>0.373611111111111</v>
      </c>
      <c r="N52" s="13" t="s">
        <v>30</v>
      </c>
      <c r="O52" s="13" t="s">
        <v>30</v>
      </c>
      <c r="P52" s="13" t="s">
        <v>30</v>
      </c>
      <c r="Q52" s="26" t="s">
        <v>30</v>
      </c>
      <c r="R52" s="33" t="s">
        <v>32</v>
      </c>
      <c r="S52" s="33" t="s">
        <v>32</v>
      </c>
      <c r="T52" s="35" t="s">
        <v>161</v>
      </c>
    </row>
    <row r="53" s="2" customFormat="1" ht="40" customHeight="1" spans="1:20">
      <c r="A53" s="8">
        <v>49</v>
      </c>
      <c r="B53" s="12" t="s">
        <v>23</v>
      </c>
      <c r="C53" s="13">
        <v>4</v>
      </c>
      <c r="D53" s="13">
        <v>3</v>
      </c>
      <c r="E53" s="33" t="s">
        <v>162</v>
      </c>
      <c r="F53" s="34" t="s">
        <v>75</v>
      </c>
      <c r="G53" s="33" t="s">
        <v>26</v>
      </c>
      <c r="H53" s="33" t="s">
        <v>41</v>
      </c>
      <c r="I53" s="34" t="s">
        <v>157</v>
      </c>
      <c r="J53" s="33" t="s">
        <v>55</v>
      </c>
      <c r="K53" s="13">
        <v>36</v>
      </c>
      <c r="L53" s="21">
        <f t="shared" si="0"/>
        <v>0.923076923076923</v>
      </c>
      <c r="M53" s="22">
        <v>0.441666666666667</v>
      </c>
      <c r="N53" s="13">
        <v>1</v>
      </c>
      <c r="O53" s="13" t="s">
        <v>30</v>
      </c>
      <c r="P53" s="13" t="s">
        <v>30</v>
      </c>
      <c r="Q53" s="26" t="s">
        <v>31</v>
      </c>
      <c r="R53" s="33" t="s">
        <v>32</v>
      </c>
      <c r="S53" s="33" t="s">
        <v>32</v>
      </c>
      <c r="T53" s="35" t="s">
        <v>158</v>
      </c>
    </row>
    <row r="54" s="2" customFormat="1" ht="40" customHeight="1" spans="1:20">
      <c r="A54" s="8">
        <v>50</v>
      </c>
      <c r="B54" s="12" t="s">
        <v>23</v>
      </c>
      <c r="C54" s="13">
        <v>4</v>
      </c>
      <c r="D54" s="13">
        <v>3</v>
      </c>
      <c r="E54" s="33" t="s">
        <v>159</v>
      </c>
      <c r="F54" s="34" t="s">
        <v>40</v>
      </c>
      <c r="G54" s="33" t="s">
        <v>26</v>
      </c>
      <c r="H54" s="33" t="s">
        <v>41</v>
      </c>
      <c r="I54" s="34" t="s">
        <v>160</v>
      </c>
      <c r="J54" s="33" t="s">
        <v>55</v>
      </c>
      <c r="K54" s="13">
        <v>36</v>
      </c>
      <c r="L54" s="21">
        <f t="shared" si="0"/>
        <v>0.923076923076923</v>
      </c>
      <c r="M54" s="22">
        <v>0.452083333333333</v>
      </c>
      <c r="N54" s="13">
        <v>2</v>
      </c>
      <c r="O54" s="13" t="s">
        <v>30</v>
      </c>
      <c r="P54" s="13" t="s">
        <v>30</v>
      </c>
      <c r="Q54" s="26" t="s">
        <v>31</v>
      </c>
      <c r="R54" s="33" t="s">
        <v>32</v>
      </c>
      <c r="S54" s="33" t="s">
        <v>32</v>
      </c>
      <c r="T54" s="35" t="s">
        <v>161</v>
      </c>
    </row>
    <row r="55" s="2" customFormat="1" ht="40" customHeight="1" spans="1:20">
      <c r="A55" s="8">
        <v>51</v>
      </c>
      <c r="B55" s="12" t="s">
        <v>23</v>
      </c>
      <c r="C55" s="13">
        <v>4</v>
      </c>
      <c r="D55" s="13">
        <v>1</v>
      </c>
      <c r="E55" s="33" t="s">
        <v>163</v>
      </c>
      <c r="F55" s="34" t="s">
        <v>25</v>
      </c>
      <c r="G55" s="33" t="s">
        <v>26</v>
      </c>
      <c r="H55" s="33" t="s">
        <v>27</v>
      </c>
      <c r="I55" s="34" t="s">
        <v>164</v>
      </c>
      <c r="J55" s="33" t="s">
        <v>37</v>
      </c>
      <c r="K55" s="13">
        <v>35</v>
      </c>
      <c r="L55" s="21">
        <f t="shared" si="0"/>
        <v>0.921052631578947</v>
      </c>
      <c r="M55" s="22">
        <v>0.363194444444444</v>
      </c>
      <c r="N55" s="13" t="s">
        <v>30</v>
      </c>
      <c r="O55" s="13" t="s">
        <v>30</v>
      </c>
      <c r="P55" s="13" t="s">
        <v>30</v>
      </c>
      <c r="Q55" s="26" t="s">
        <v>31</v>
      </c>
      <c r="R55" s="33" t="s">
        <v>32</v>
      </c>
      <c r="S55" s="33" t="s">
        <v>32</v>
      </c>
      <c r="T55" s="35" t="s">
        <v>165</v>
      </c>
    </row>
    <row r="56" s="2" customFormat="1" ht="40" customHeight="1" spans="1:20">
      <c r="A56" s="8">
        <v>52</v>
      </c>
      <c r="B56" s="12" t="s">
        <v>23</v>
      </c>
      <c r="C56" s="13">
        <v>4</v>
      </c>
      <c r="D56" s="13">
        <v>1</v>
      </c>
      <c r="E56" s="33" t="s">
        <v>166</v>
      </c>
      <c r="F56" s="34" t="s">
        <v>167</v>
      </c>
      <c r="G56" s="33" t="s">
        <v>26</v>
      </c>
      <c r="H56" s="33" t="s">
        <v>41</v>
      </c>
      <c r="I56" s="34" t="s">
        <v>69</v>
      </c>
      <c r="J56" s="33" t="s">
        <v>37</v>
      </c>
      <c r="K56" s="13">
        <v>35</v>
      </c>
      <c r="L56" s="21">
        <f t="shared" si="0"/>
        <v>0.921052631578947</v>
      </c>
      <c r="M56" s="22">
        <v>0.364583333333333</v>
      </c>
      <c r="N56" s="13" t="s">
        <v>30</v>
      </c>
      <c r="O56" s="13">
        <v>1</v>
      </c>
      <c r="P56" s="13" t="s">
        <v>30</v>
      </c>
      <c r="Q56" s="26" t="s">
        <v>31</v>
      </c>
      <c r="R56" s="33" t="s">
        <v>32</v>
      </c>
      <c r="S56" s="33" t="s">
        <v>32</v>
      </c>
      <c r="T56" s="35" t="s">
        <v>77</v>
      </c>
    </row>
    <row r="57" s="2" customFormat="1" ht="40" customHeight="1" spans="1:20">
      <c r="A57" s="8">
        <v>53</v>
      </c>
      <c r="B57" s="12" t="s">
        <v>23</v>
      </c>
      <c r="C57" s="13">
        <v>4</v>
      </c>
      <c r="D57" s="13">
        <v>3</v>
      </c>
      <c r="E57" s="33" t="s">
        <v>168</v>
      </c>
      <c r="F57" s="34" t="s">
        <v>25</v>
      </c>
      <c r="G57" s="33" t="s">
        <v>26</v>
      </c>
      <c r="H57" s="33" t="s">
        <v>27</v>
      </c>
      <c r="I57" s="34" t="s">
        <v>151</v>
      </c>
      <c r="J57" s="33" t="s">
        <v>37</v>
      </c>
      <c r="K57" s="13">
        <v>35</v>
      </c>
      <c r="L57" s="21">
        <f t="shared" si="0"/>
        <v>0.921052631578947</v>
      </c>
      <c r="M57" s="22">
        <v>0.4375</v>
      </c>
      <c r="N57" s="13">
        <v>1</v>
      </c>
      <c r="O57" s="13" t="s">
        <v>30</v>
      </c>
      <c r="P57" s="13" t="s">
        <v>30</v>
      </c>
      <c r="Q57" s="13" t="s">
        <v>31</v>
      </c>
      <c r="R57" s="33" t="s">
        <v>32</v>
      </c>
      <c r="S57" s="33" t="s">
        <v>32</v>
      </c>
      <c r="T57" s="35" t="s">
        <v>169</v>
      </c>
    </row>
    <row r="58" s="2" customFormat="1" ht="40" customHeight="1" spans="1:20">
      <c r="A58" s="8">
        <v>54</v>
      </c>
      <c r="B58" s="12" t="s">
        <v>23</v>
      </c>
      <c r="C58" s="13">
        <v>4</v>
      </c>
      <c r="D58" s="13">
        <v>3</v>
      </c>
      <c r="E58" s="33" t="s">
        <v>170</v>
      </c>
      <c r="F58" s="34" t="s">
        <v>46</v>
      </c>
      <c r="G58" s="33" t="s">
        <v>26</v>
      </c>
      <c r="H58" s="33" t="s">
        <v>41</v>
      </c>
      <c r="I58" s="34" t="s">
        <v>171</v>
      </c>
      <c r="J58" s="33" t="s">
        <v>172</v>
      </c>
      <c r="K58" s="13">
        <v>30</v>
      </c>
      <c r="L58" s="21">
        <f t="shared" si="0"/>
        <v>0.909090909090909</v>
      </c>
      <c r="M58" s="22">
        <v>0.447916666666667</v>
      </c>
      <c r="N58" s="13" t="s">
        <v>30</v>
      </c>
      <c r="O58" s="13" t="s">
        <v>30</v>
      </c>
      <c r="P58" s="13" t="s">
        <v>30</v>
      </c>
      <c r="Q58" s="26" t="s">
        <v>31</v>
      </c>
      <c r="R58" s="33" t="s">
        <v>32</v>
      </c>
      <c r="S58" s="33" t="s">
        <v>32</v>
      </c>
      <c r="T58" s="35" t="s">
        <v>173</v>
      </c>
    </row>
    <row r="59" s="2" customFormat="1" ht="40" customHeight="1" spans="1:20">
      <c r="A59" s="8">
        <v>55</v>
      </c>
      <c r="B59" s="12" t="s">
        <v>23</v>
      </c>
      <c r="C59" s="13">
        <v>4</v>
      </c>
      <c r="D59" s="13">
        <v>1</v>
      </c>
      <c r="E59" s="33" t="s">
        <v>162</v>
      </c>
      <c r="F59" s="34" t="s">
        <v>89</v>
      </c>
      <c r="G59" s="33" t="s">
        <v>26</v>
      </c>
      <c r="H59" s="33" t="s">
        <v>63</v>
      </c>
      <c r="I59" s="34" t="s">
        <v>174</v>
      </c>
      <c r="J59" s="33" t="s">
        <v>43</v>
      </c>
      <c r="K59" s="13">
        <v>39</v>
      </c>
      <c r="L59" s="21">
        <f t="shared" si="0"/>
        <v>0.906976744186046</v>
      </c>
      <c r="M59" s="22">
        <v>0.374305555555556</v>
      </c>
      <c r="N59" s="13">
        <v>1</v>
      </c>
      <c r="O59" s="13" t="s">
        <v>30</v>
      </c>
      <c r="P59" s="13" t="s">
        <v>30</v>
      </c>
      <c r="Q59" s="26" t="s">
        <v>31</v>
      </c>
      <c r="R59" s="33" t="s">
        <v>32</v>
      </c>
      <c r="S59" s="33" t="s">
        <v>32</v>
      </c>
      <c r="T59" s="35" t="s">
        <v>175</v>
      </c>
    </row>
    <row r="60" s="2" customFormat="1" ht="40" customHeight="1" spans="1:20">
      <c r="A60" s="8">
        <v>56</v>
      </c>
      <c r="B60" s="12" t="s">
        <v>23</v>
      </c>
      <c r="C60" s="13">
        <v>4</v>
      </c>
      <c r="D60" s="13">
        <v>3</v>
      </c>
      <c r="E60" s="33" t="s">
        <v>86</v>
      </c>
      <c r="F60" s="34" t="s">
        <v>62</v>
      </c>
      <c r="G60" s="33" t="s">
        <v>26</v>
      </c>
      <c r="H60" s="33" t="s">
        <v>63</v>
      </c>
      <c r="I60" s="34" t="s">
        <v>176</v>
      </c>
      <c r="J60" s="33" t="s">
        <v>43</v>
      </c>
      <c r="K60" s="13">
        <v>39</v>
      </c>
      <c r="L60" s="21">
        <f t="shared" si="0"/>
        <v>0.906976744186046</v>
      </c>
      <c r="M60" s="22">
        <v>0.436111111111111</v>
      </c>
      <c r="N60" s="13" t="s">
        <v>30</v>
      </c>
      <c r="O60" s="13" t="s">
        <v>30</v>
      </c>
      <c r="P60" s="13" t="s">
        <v>30</v>
      </c>
      <c r="Q60" s="26" t="s">
        <v>31</v>
      </c>
      <c r="R60" s="33" t="s">
        <v>32</v>
      </c>
      <c r="S60" s="33" t="s">
        <v>32</v>
      </c>
      <c r="T60" s="35" t="s">
        <v>87</v>
      </c>
    </row>
    <row r="61" s="1" customFormat="1" ht="40" customHeight="1" spans="1:20">
      <c r="A61" s="8">
        <v>57</v>
      </c>
      <c r="B61" s="12" t="s">
        <v>23</v>
      </c>
      <c r="C61" s="13">
        <v>4</v>
      </c>
      <c r="D61" s="13">
        <v>3</v>
      </c>
      <c r="E61" s="33" t="s">
        <v>177</v>
      </c>
      <c r="F61" s="34" t="s">
        <v>40</v>
      </c>
      <c r="G61" s="33" t="s">
        <v>26</v>
      </c>
      <c r="H61" s="33" t="s">
        <v>41</v>
      </c>
      <c r="I61" s="34" t="s">
        <v>144</v>
      </c>
      <c r="J61" s="33" t="s">
        <v>43</v>
      </c>
      <c r="K61" s="13">
        <v>39</v>
      </c>
      <c r="L61" s="21">
        <f t="shared" si="0"/>
        <v>0.906976744186046</v>
      </c>
      <c r="M61" s="22">
        <v>0.449305555555556</v>
      </c>
      <c r="N61" s="13" t="s">
        <v>30</v>
      </c>
      <c r="O61" s="13" t="s">
        <v>30</v>
      </c>
      <c r="P61" s="13" t="s">
        <v>30</v>
      </c>
      <c r="Q61" s="26" t="s">
        <v>31</v>
      </c>
      <c r="R61" s="33" t="s">
        <v>32</v>
      </c>
      <c r="S61" s="33" t="s">
        <v>32</v>
      </c>
      <c r="T61" s="35" t="s">
        <v>178</v>
      </c>
    </row>
    <row r="62" s="1" customFormat="1" ht="40" customHeight="1" spans="1:20">
      <c r="A62" s="8">
        <v>58</v>
      </c>
      <c r="B62" s="12" t="s">
        <v>23</v>
      </c>
      <c r="C62" s="13">
        <v>4</v>
      </c>
      <c r="D62" s="13">
        <v>1</v>
      </c>
      <c r="E62" s="33" t="s">
        <v>147</v>
      </c>
      <c r="F62" s="34" t="s">
        <v>40</v>
      </c>
      <c r="G62" s="33" t="s">
        <v>26</v>
      </c>
      <c r="H62" s="33" t="s">
        <v>41</v>
      </c>
      <c r="I62" s="34" t="s">
        <v>148</v>
      </c>
      <c r="J62" s="33" t="s">
        <v>29</v>
      </c>
      <c r="K62" s="13">
        <v>36</v>
      </c>
      <c r="L62" s="21">
        <f t="shared" si="0"/>
        <v>0.9</v>
      </c>
      <c r="M62" s="22">
        <v>0.376388888888889</v>
      </c>
      <c r="N62" s="13" t="s">
        <v>30</v>
      </c>
      <c r="O62" s="13" t="s">
        <v>30</v>
      </c>
      <c r="P62" s="13" t="s">
        <v>30</v>
      </c>
      <c r="Q62" s="26" t="s">
        <v>30</v>
      </c>
      <c r="R62" s="33" t="s">
        <v>32</v>
      </c>
      <c r="S62" s="33" t="s">
        <v>32</v>
      </c>
      <c r="T62" s="35" t="s">
        <v>149</v>
      </c>
    </row>
    <row r="63" s="1" customFormat="1" ht="40" customHeight="1" spans="1:20">
      <c r="A63" s="8">
        <v>59</v>
      </c>
      <c r="B63" s="12" t="s">
        <v>23</v>
      </c>
      <c r="C63" s="13">
        <v>4</v>
      </c>
      <c r="D63" s="13">
        <v>3</v>
      </c>
      <c r="E63" s="33" t="s">
        <v>120</v>
      </c>
      <c r="F63" s="34" t="s">
        <v>58</v>
      </c>
      <c r="G63" s="33" t="s">
        <v>26</v>
      </c>
      <c r="H63" s="33" t="s">
        <v>27</v>
      </c>
      <c r="I63" s="34" t="s">
        <v>59</v>
      </c>
      <c r="J63" s="33" t="s">
        <v>112</v>
      </c>
      <c r="K63" s="13">
        <v>33</v>
      </c>
      <c r="L63" s="21">
        <f t="shared" si="0"/>
        <v>0.891891891891892</v>
      </c>
      <c r="M63" s="22">
        <v>0.44375</v>
      </c>
      <c r="N63" s="13">
        <v>3</v>
      </c>
      <c r="O63" s="13" t="s">
        <v>30</v>
      </c>
      <c r="P63" s="13">
        <v>4</v>
      </c>
      <c r="Q63" s="26" t="s">
        <v>31</v>
      </c>
      <c r="R63" s="33" t="s">
        <v>32</v>
      </c>
      <c r="S63" s="33" t="s">
        <v>32</v>
      </c>
      <c r="T63" s="35" t="s">
        <v>179</v>
      </c>
    </row>
    <row r="64" s="1" customFormat="1" ht="40" customHeight="1" spans="1:20">
      <c r="A64" s="8">
        <v>60</v>
      </c>
      <c r="B64" s="12" t="s">
        <v>23</v>
      </c>
      <c r="C64" s="13">
        <v>4</v>
      </c>
      <c r="D64" s="13">
        <v>1</v>
      </c>
      <c r="E64" s="33" t="s">
        <v>180</v>
      </c>
      <c r="F64" s="34" t="s">
        <v>40</v>
      </c>
      <c r="G64" s="33" t="s">
        <v>26</v>
      </c>
      <c r="H64" s="33" t="s">
        <v>41</v>
      </c>
      <c r="I64" s="34" t="s">
        <v>181</v>
      </c>
      <c r="J64" s="33" t="s">
        <v>55</v>
      </c>
      <c r="K64" s="13">
        <v>34</v>
      </c>
      <c r="L64" s="21">
        <f t="shared" si="0"/>
        <v>0.871794871794872</v>
      </c>
      <c r="M64" s="22">
        <v>0.374305555555556</v>
      </c>
      <c r="N64" s="13" t="s">
        <v>30</v>
      </c>
      <c r="O64" s="13" t="s">
        <v>30</v>
      </c>
      <c r="P64" s="13" t="s">
        <v>30</v>
      </c>
      <c r="Q64" s="26" t="s">
        <v>30</v>
      </c>
      <c r="R64" s="33" t="s">
        <v>32</v>
      </c>
      <c r="S64" s="33" t="s">
        <v>32</v>
      </c>
      <c r="T64" s="35" t="s">
        <v>182</v>
      </c>
    </row>
    <row r="65" s="1" customFormat="1" ht="40" customHeight="1" spans="1:20">
      <c r="A65" s="8">
        <v>61</v>
      </c>
      <c r="B65" s="12" t="s">
        <v>23</v>
      </c>
      <c r="C65" s="13">
        <v>4</v>
      </c>
      <c r="D65" s="13">
        <v>3</v>
      </c>
      <c r="E65" s="33" t="s">
        <v>180</v>
      </c>
      <c r="F65" s="34" t="s">
        <v>40</v>
      </c>
      <c r="G65" s="33" t="s">
        <v>26</v>
      </c>
      <c r="H65" s="33" t="s">
        <v>41</v>
      </c>
      <c r="I65" s="34" t="s">
        <v>181</v>
      </c>
      <c r="J65" s="33" t="s">
        <v>55</v>
      </c>
      <c r="K65" s="13">
        <v>34</v>
      </c>
      <c r="L65" s="21">
        <f t="shared" si="0"/>
        <v>0.871794871794872</v>
      </c>
      <c r="M65" s="22">
        <v>0.440277777777778</v>
      </c>
      <c r="N65" s="13" t="s">
        <v>30</v>
      </c>
      <c r="O65" s="13" t="s">
        <v>30</v>
      </c>
      <c r="P65" s="13" t="s">
        <v>30</v>
      </c>
      <c r="Q65" s="26" t="s">
        <v>31</v>
      </c>
      <c r="R65" s="33" t="s">
        <v>32</v>
      </c>
      <c r="S65" s="33" t="s">
        <v>32</v>
      </c>
      <c r="T65" s="35" t="s">
        <v>182</v>
      </c>
    </row>
    <row r="66" s="1" customFormat="1" ht="40" customHeight="1" spans="1:20">
      <c r="A66" s="8">
        <v>62</v>
      </c>
      <c r="B66" s="12" t="s">
        <v>23</v>
      </c>
      <c r="C66" s="13">
        <v>4</v>
      </c>
      <c r="D66" s="13">
        <v>1</v>
      </c>
      <c r="E66" s="33" t="s">
        <v>170</v>
      </c>
      <c r="F66" s="34" t="s">
        <v>46</v>
      </c>
      <c r="G66" s="33" t="s">
        <v>26</v>
      </c>
      <c r="H66" s="33" t="s">
        <v>41</v>
      </c>
      <c r="I66" s="34" t="s">
        <v>171</v>
      </c>
      <c r="J66" s="33" t="s">
        <v>172</v>
      </c>
      <c r="K66" s="13">
        <v>28</v>
      </c>
      <c r="L66" s="21">
        <f t="shared" si="0"/>
        <v>0.848484848484849</v>
      </c>
      <c r="M66" s="22">
        <v>0.372222222222222</v>
      </c>
      <c r="N66" s="13" t="s">
        <v>30</v>
      </c>
      <c r="O66" s="13" t="s">
        <v>30</v>
      </c>
      <c r="P66" s="13" t="s">
        <v>30</v>
      </c>
      <c r="Q66" s="26" t="s">
        <v>30</v>
      </c>
      <c r="R66" s="33" t="s">
        <v>32</v>
      </c>
      <c r="S66" s="33" t="s">
        <v>32</v>
      </c>
      <c r="T66" s="35" t="s">
        <v>173</v>
      </c>
    </row>
    <row r="67" s="1" customFormat="1" ht="40" customHeight="1" spans="1:20">
      <c r="A67" s="8">
        <v>63</v>
      </c>
      <c r="B67" s="12" t="s">
        <v>23</v>
      </c>
      <c r="C67" s="13">
        <v>4</v>
      </c>
      <c r="D67" s="13">
        <v>3</v>
      </c>
      <c r="E67" s="33" t="s">
        <v>153</v>
      </c>
      <c r="F67" s="34" t="s">
        <v>40</v>
      </c>
      <c r="G67" s="33" t="s">
        <v>26</v>
      </c>
      <c r="H67" s="33" t="s">
        <v>41</v>
      </c>
      <c r="I67" s="34" t="s">
        <v>154</v>
      </c>
      <c r="J67" s="33" t="s">
        <v>55</v>
      </c>
      <c r="K67" s="13">
        <v>33</v>
      </c>
      <c r="L67" s="21">
        <f t="shared" si="0"/>
        <v>0.846153846153846</v>
      </c>
      <c r="M67" s="22">
        <v>0.451388888888889</v>
      </c>
      <c r="N67" s="13">
        <v>1</v>
      </c>
      <c r="O67" s="13" t="s">
        <v>30</v>
      </c>
      <c r="P67" s="13" t="s">
        <v>30</v>
      </c>
      <c r="Q67" s="26" t="s">
        <v>31</v>
      </c>
      <c r="R67" s="33" t="s">
        <v>32</v>
      </c>
      <c r="S67" s="33" t="s">
        <v>32</v>
      </c>
      <c r="T67" s="35" t="s">
        <v>155</v>
      </c>
    </row>
    <row r="68" s="1" customFormat="1" ht="40" customHeight="1" spans="1:20">
      <c r="A68" s="8">
        <v>64</v>
      </c>
      <c r="B68" s="12" t="s">
        <v>23</v>
      </c>
      <c r="C68" s="13">
        <v>4</v>
      </c>
      <c r="D68" s="13">
        <v>1</v>
      </c>
      <c r="E68" s="33" t="s">
        <v>183</v>
      </c>
      <c r="F68" s="34" t="s">
        <v>68</v>
      </c>
      <c r="G68" s="33" t="s">
        <v>26</v>
      </c>
      <c r="H68" s="33" t="s">
        <v>27</v>
      </c>
      <c r="I68" s="34" t="s">
        <v>117</v>
      </c>
      <c r="J68" s="33" t="s">
        <v>112</v>
      </c>
      <c r="K68" s="13">
        <v>31</v>
      </c>
      <c r="L68" s="21">
        <f t="shared" si="0"/>
        <v>0.837837837837838</v>
      </c>
      <c r="M68" s="22">
        <v>0.367361111111111</v>
      </c>
      <c r="N68" s="13" t="s">
        <v>30</v>
      </c>
      <c r="O68" s="13" t="s">
        <v>30</v>
      </c>
      <c r="P68" s="13" t="s">
        <v>30</v>
      </c>
      <c r="Q68" s="26" t="s">
        <v>31</v>
      </c>
      <c r="R68" s="33" t="s">
        <v>32</v>
      </c>
      <c r="S68" s="33" t="s">
        <v>32</v>
      </c>
      <c r="T68" s="35" t="s">
        <v>179</v>
      </c>
    </row>
    <row r="69" s="1" customFormat="1" ht="40" customHeight="1" spans="1:20">
      <c r="A69" s="8">
        <v>65</v>
      </c>
      <c r="B69" s="12" t="s">
        <v>23</v>
      </c>
      <c r="C69" s="13">
        <v>4</v>
      </c>
      <c r="D69" s="13">
        <v>3</v>
      </c>
      <c r="E69" s="33" t="s">
        <v>184</v>
      </c>
      <c r="F69" s="34" t="s">
        <v>185</v>
      </c>
      <c r="G69" s="33" t="s">
        <v>26</v>
      </c>
      <c r="H69" s="33" t="s">
        <v>63</v>
      </c>
      <c r="I69" s="34" t="s">
        <v>174</v>
      </c>
      <c r="J69" s="33" t="s">
        <v>43</v>
      </c>
      <c r="K69" s="13">
        <v>35</v>
      </c>
      <c r="L69" s="21">
        <f>K69/J69</f>
        <v>0.813953488372093</v>
      </c>
      <c r="M69" s="22">
        <v>0.443055555555556</v>
      </c>
      <c r="N69" s="13">
        <v>3</v>
      </c>
      <c r="O69" s="13" t="s">
        <v>30</v>
      </c>
      <c r="P69" s="13" t="s">
        <v>30</v>
      </c>
      <c r="Q69" s="13" t="s">
        <v>31</v>
      </c>
      <c r="R69" s="33" t="s">
        <v>32</v>
      </c>
      <c r="S69" s="33" t="s">
        <v>32</v>
      </c>
      <c r="T69" s="35" t="s">
        <v>175</v>
      </c>
    </row>
  </sheetData>
  <mergeCells count="16">
    <mergeCell ref="A1:E1"/>
    <mergeCell ref="A2:T2"/>
    <mergeCell ref="K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</mergeCells>
  <pageMargins left="0.314583333333333" right="0.236111111111111" top="0.354166666666667" bottom="0.27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N7" sqref="N7"/>
    </sheetView>
  </sheetViews>
  <sheetFormatPr defaultColWidth="9" defaultRowHeight="14.25"/>
  <cols>
    <col min="1" max="1" width="3.875" style="3" customWidth="1"/>
    <col min="2" max="2" width="3.375" style="4" customWidth="1"/>
    <col min="3" max="3" width="2.875" style="4" customWidth="1"/>
    <col min="4" max="4" width="3.375" style="4" customWidth="1"/>
    <col min="5" max="5" width="6.25" style="5" customWidth="1"/>
    <col min="6" max="6" width="10.125" style="4" customWidth="1"/>
    <col min="7" max="7" width="6.125" style="4" customWidth="1"/>
    <col min="8" max="8" width="4.625" style="4" customWidth="1"/>
    <col min="9" max="9" width="6.375" style="4" customWidth="1"/>
    <col min="10" max="10" width="4.75" style="4" customWidth="1"/>
    <col min="11" max="11" width="5.625" style="4" customWidth="1"/>
    <col min="12" max="12" width="7" style="6" customWidth="1"/>
    <col min="13" max="13" width="6.375" style="4" customWidth="1"/>
    <col min="14" max="14" width="5.125" style="4" customWidth="1"/>
    <col min="15" max="15" width="4.875" style="4" customWidth="1"/>
    <col min="16" max="16" width="5.25" style="4" customWidth="1"/>
    <col min="17" max="17" width="7.125" style="4" customWidth="1"/>
    <col min="18" max="18" width="12.625" style="4" customWidth="1"/>
    <col min="19" max="20" width="13.375" style="4" customWidth="1"/>
  </cols>
  <sheetData>
    <row r="1" s="1" customFormat="1" ht="33.75" customHeight="1" spans="1:20">
      <c r="A1" s="7" t="s">
        <v>186</v>
      </c>
      <c r="B1" s="7"/>
      <c r="C1" s="7"/>
      <c r="D1" s="7"/>
      <c r="E1" s="7"/>
      <c r="F1" s="7"/>
      <c r="G1" s="7"/>
      <c r="H1" s="7"/>
      <c r="I1" s="7"/>
      <c r="J1" s="7"/>
      <c r="K1" s="7"/>
      <c r="L1" s="14"/>
      <c r="M1" s="7"/>
      <c r="N1" s="7"/>
      <c r="O1" s="7"/>
      <c r="P1" s="7"/>
      <c r="Q1" s="7"/>
      <c r="R1" s="7"/>
      <c r="S1" s="7"/>
      <c r="T1" s="7"/>
    </row>
    <row r="2" s="2" customFormat="1" ht="20" customHeight="1" spans="1:20">
      <c r="A2" s="8" t="s">
        <v>2</v>
      </c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5" t="s">
        <v>10</v>
      </c>
      <c r="J2" s="10" t="s">
        <v>11</v>
      </c>
      <c r="K2" s="16" t="s">
        <v>12</v>
      </c>
      <c r="L2" s="17"/>
      <c r="M2" s="18"/>
      <c r="N2" s="18"/>
      <c r="O2" s="18"/>
      <c r="P2" s="18"/>
      <c r="Q2" s="24"/>
      <c r="R2" s="10" t="s">
        <v>13</v>
      </c>
      <c r="S2" s="10" t="s">
        <v>14</v>
      </c>
      <c r="T2" s="10" t="s">
        <v>15</v>
      </c>
    </row>
    <row r="3" s="2" customFormat="1" ht="33" customHeight="1" spans="1:20">
      <c r="A3" s="8"/>
      <c r="B3" s="9"/>
      <c r="C3" s="11"/>
      <c r="D3" s="11"/>
      <c r="E3" s="11"/>
      <c r="F3" s="11"/>
      <c r="G3" s="11"/>
      <c r="H3" s="11"/>
      <c r="I3" s="19"/>
      <c r="J3" s="11"/>
      <c r="K3" s="8" t="s">
        <v>16</v>
      </c>
      <c r="L3" s="20" t="s">
        <v>17</v>
      </c>
      <c r="M3" s="8" t="s">
        <v>18</v>
      </c>
      <c r="N3" s="8" t="s">
        <v>19</v>
      </c>
      <c r="O3" s="8" t="s">
        <v>20</v>
      </c>
      <c r="P3" s="8" t="s">
        <v>21</v>
      </c>
      <c r="Q3" s="8" t="s">
        <v>22</v>
      </c>
      <c r="R3" s="11"/>
      <c r="S3" s="11"/>
      <c r="T3" s="11"/>
    </row>
    <row r="4" s="1" customFormat="1" ht="40" customHeight="1" spans="1:20">
      <c r="A4" s="8">
        <v>1</v>
      </c>
      <c r="B4" s="12" t="s">
        <v>23</v>
      </c>
      <c r="C4" s="13">
        <v>4</v>
      </c>
      <c r="D4" s="13">
        <v>1</v>
      </c>
      <c r="E4" s="33" t="s">
        <v>187</v>
      </c>
      <c r="F4" s="34" t="s">
        <v>188</v>
      </c>
      <c r="G4" s="33" t="s">
        <v>26</v>
      </c>
      <c r="H4" s="33" t="s">
        <v>27</v>
      </c>
      <c r="I4" s="34" t="s">
        <v>189</v>
      </c>
      <c r="J4" s="33" t="s">
        <v>118</v>
      </c>
      <c r="K4" s="13">
        <v>70</v>
      </c>
      <c r="L4" s="21">
        <f t="shared" ref="L4:L35" si="0">K4/J4</f>
        <v>0.945945945945946</v>
      </c>
      <c r="M4" s="22">
        <v>0.363888888888889</v>
      </c>
      <c r="N4" s="13" t="s">
        <v>30</v>
      </c>
      <c r="O4" s="13" t="s">
        <v>30</v>
      </c>
      <c r="P4" s="13">
        <v>3</v>
      </c>
      <c r="Q4" s="26" t="s">
        <v>31</v>
      </c>
      <c r="R4" s="33" t="s">
        <v>190</v>
      </c>
      <c r="S4" s="33" t="s">
        <v>190</v>
      </c>
      <c r="T4" s="35" t="s">
        <v>191</v>
      </c>
    </row>
    <row r="5" s="1" customFormat="1" ht="40" customHeight="1" spans="1:20">
      <c r="A5" s="8">
        <v>2</v>
      </c>
      <c r="B5" s="12" t="s">
        <v>23</v>
      </c>
      <c r="C5" s="13">
        <v>4</v>
      </c>
      <c r="D5" s="13">
        <v>1</v>
      </c>
      <c r="E5" s="33" t="s">
        <v>192</v>
      </c>
      <c r="F5" s="34" t="s">
        <v>188</v>
      </c>
      <c r="G5" s="33" t="s">
        <v>26</v>
      </c>
      <c r="H5" s="33" t="s">
        <v>27</v>
      </c>
      <c r="I5" s="34" t="s">
        <v>193</v>
      </c>
      <c r="J5" s="33" t="s">
        <v>194</v>
      </c>
      <c r="K5" s="13">
        <v>65</v>
      </c>
      <c r="L5" s="21">
        <f t="shared" si="0"/>
        <v>0.942028985507246</v>
      </c>
      <c r="M5" s="22">
        <v>0.368055555555556</v>
      </c>
      <c r="N5" s="13" t="s">
        <v>30</v>
      </c>
      <c r="O5" s="13" t="s">
        <v>30</v>
      </c>
      <c r="P5" s="13" t="s">
        <v>30</v>
      </c>
      <c r="Q5" s="26" t="s">
        <v>31</v>
      </c>
      <c r="R5" s="33" t="s">
        <v>190</v>
      </c>
      <c r="S5" s="33" t="s">
        <v>190</v>
      </c>
      <c r="T5" s="35" t="s">
        <v>195</v>
      </c>
    </row>
    <row r="6" s="1" customFormat="1" ht="40" customHeight="1" spans="1:20">
      <c r="A6" s="8">
        <v>3</v>
      </c>
      <c r="B6" s="12" t="s">
        <v>23</v>
      </c>
      <c r="C6" s="13">
        <v>4</v>
      </c>
      <c r="D6" s="13">
        <v>3</v>
      </c>
      <c r="E6" s="33" t="s">
        <v>196</v>
      </c>
      <c r="F6" s="34" t="s">
        <v>188</v>
      </c>
      <c r="G6" s="33" t="s">
        <v>26</v>
      </c>
      <c r="H6" s="33" t="s">
        <v>27</v>
      </c>
      <c r="I6" s="34" t="s">
        <v>197</v>
      </c>
      <c r="J6" s="33" t="s">
        <v>198</v>
      </c>
      <c r="K6" s="13">
        <v>86</v>
      </c>
      <c r="L6" s="21">
        <f t="shared" si="0"/>
        <v>0.924731182795699</v>
      </c>
      <c r="M6" s="22">
        <v>0.439583333333333</v>
      </c>
      <c r="N6" s="13">
        <v>12</v>
      </c>
      <c r="O6" s="13" t="s">
        <v>30</v>
      </c>
      <c r="P6" s="13" t="s">
        <v>30</v>
      </c>
      <c r="Q6" s="26" t="s">
        <v>31</v>
      </c>
      <c r="R6" s="33" t="s">
        <v>190</v>
      </c>
      <c r="S6" s="33" t="s">
        <v>190</v>
      </c>
      <c r="T6" s="35" t="s">
        <v>199</v>
      </c>
    </row>
    <row r="7" s="1" customFormat="1" ht="60" customHeight="1" spans="1:20">
      <c r="A7" s="8">
        <v>4</v>
      </c>
      <c r="B7" s="12" t="s">
        <v>23</v>
      </c>
      <c r="C7" s="13">
        <v>4</v>
      </c>
      <c r="D7" s="13">
        <v>1</v>
      </c>
      <c r="E7" s="33" t="s">
        <v>200</v>
      </c>
      <c r="F7" s="34" t="s">
        <v>201</v>
      </c>
      <c r="G7" s="33" t="s">
        <v>26</v>
      </c>
      <c r="H7" s="33" t="s">
        <v>41</v>
      </c>
      <c r="I7" s="34" t="s">
        <v>202</v>
      </c>
      <c r="J7" s="33" t="s">
        <v>203</v>
      </c>
      <c r="K7" s="13">
        <v>74</v>
      </c>
      <c r="L7" s="21">
        <f t="shared" si="0"/>
        <v>0.91358024691358</v>
      </c>
      <c r="M7" s="22">
        <v>0.372916666666667</v>
      </c>
      <c r="N7" s="27" t="s">
        <v>30</v>
      </c>
      <c r="O7" s="27" t="s">
        <v>30</v>
      </c>
      <c r="P7" s="13" t="s">
        <v>30</v>
      </c>
      <c r="Q7" s="26" t="s">
        <v>31</v>
      </c>
      <c r="R7" s="33" t="s">
        <v>190</v>
      </c>
      <c r="S7" s="33" t="s">
        <v>190</v>
      </c>
      <c r="T7" s="35" t="s">
        <v>204</v>
      </c>
    </row>
    <row r="8" s="1" customFormat="1" ht="60" customHeight="1" spans="1:20">
      <c r="A8" s="8">
        <v>5</v>
      </c>
      <c r="B8" s="12" t="s">
        <v>23</v>
      </c>
      <c r="C8" s="13">
        <v>4</v>
      </c>
      <c r="D8" s="13">
        <v>1</v>
      </c>
      <c r="E8" s="33" t="s">
        <v>205</v>
      </c>
      <c r="F8" s="34" t="s">
        <v>201</v>
      </c>
      <c r="G8" s="33" t="s">
        <v>26</v>
      </c>
      <c r="H8" s="33" t="s">
        <v>41</v>
      </c>
      <c r="I8" s="34" t="s">
        <v>206</v>
      </c>
      <c r="J8" s="33" t="s">
        <v>207</v>
      </c>
      <c r="K8" s="13">
        <v>67</v>
      </c>
      <c r="L8" s="21">
        <f t="shared" si="0"/>
        <v>0.893333333333333</v>
      </c>
      <c r="M8" s="22">
        <v>0.370138888888889</v>
      </c>
      <c r="N8" s="13">
        <v>5</v>
      </c>
      <c r="O8" s="13" t="s">
        <v>30</v>
      </c>
      <c r="P8" s="13" t="s">
        <v>30</v>
      </c>
      <c r="Q8" s="26" t="s">
        <v>31</v>
      </c>
      <c r="R8" s="33" t="s">
        <v>190</v>
      </c>
      <c r="S8" s="33" t="s">
        <v>190</v>
      </c>
      <c r="T8" s="35" t="s">
        <v>208</v>
      </c>
    </row>
    <row r="9" s="1" customFormat="1" ht="60" customHeight="1" spans="1:20">
      <c r="A9" s="8">
        <v>6</v>
      </c>
      <c r="B9" s="12" t="s">
        <v>23</v>
      </c>
      <c r="C9" s="13">
        <v>4</v>
      </c>
      <c r="D9" s="13">
        <v>1</v>
      </c>
      <c r="E9" s="33" t="s">
        <v>209</v>
      </c>
      <c r="F9" s="34" t="s">
        <v>201</v>
      </c>
      <c r="G9" s="33" t="s">
        <v>26</v>
      </c>
      <c r="H9" s="33" t="s">
        <v>27</v>
      </c>
      <c r="I9" s="34" t="s">
        <v>210</v>
      </c>
      <c r="J9" s="33" t="s">
        <v>211</v>
      </c>
      <c r="K9" s="13">
        <v>76</v>
      </c>
      <c r="L9" s="21">
        <f t="shared" si="0"/>
        <v>0.883720930232558</v>
      </c>
      <c r="M9" s="22">
        <v>0.368055555555556</v>
      </c>
      <c r="N9" s="13">
        <v>5</v>
      </c>
      <c r="O9" s="13" t="s">
        <v>30</v>
      </c>
      <c r="P9" s="13" t="s">
        <v>30</v>
      </c>
      <c r="Q9" s="26" t="s">
        <v>31</v>
      </c>
      <c r="R9" s="33" t="s">
        <v>190</v>
      </c>
      <c r="S9" s="33" t="s">
        <v>190</v>
      </c>
      <c r="T9" s="35" t="s">
        <v>212</v>
      </c>
    </row>
    <row r="10" s="1" customFormat="1" ht="60" customHeight="1" spans="1:20">
      <c r="A10" s="8">
        <v>7</v>
      </c>
      <c r="B10" s="12" t="s">
        <v>23</v>
      </c>
      <c r="C10" s="13">
        <v>4</v>
      </c>
      <c r="D10" s="13">
        <v>3</v>
      </c>
      <c r="E10" s="33" t="s">
        <v>213</v>
      </c>
      <c r="F10" s="34" t="s">
        <v>201</v>
      </c>
      <c r="G10" s="33" t="s">
        <v>26</v>
      </c>
      <c r="H10" s="33" t="s">
        <v>27</v>
      </c>
      <c r="I10" s="34" t="s">
        <v>202</v>
      </c>
      <c r="J10" s="33" t="s">
        <v>198</v>
      </c>
      <c r="K10" s="13">
        <v>82</v>
      </c>
      <c r="L10" s="21">
        <f t="shared" si="0"/>
        <v>0.881720430107527</v>
      </c>
      <c r="M10" s="22">
        <v>0.438194444444444</v>
      </c>
      <c r="N10" s="13">
        <v>6</v>
      </c>
      <c r="O10" s="13" t="s">
        <v>30</v>
      </c>
      <c r="P10" s="13" t="s">
        <v>30</v>
      </c>
      <c r="Q10" s="26" t="s">
        <v>31</v>
      </c>
      <c r="R10" s="33" t="s">
        <v>190</v>
      </c>
      <c r="S10" s="33" t="s">
        <v>190</v>
      </c>
      <c r="T10" s="35" t="s">
        <v>214</v>
      </c>
    </row>
    <row r="11" s="1" customFormat="1" ht="60" customHeight="1" spans="1:20">
      <c r="A11" s="8">
        <v>8</v>
      </c>
      <c r="B11" s="12" t="s">
        <v>23</v>
      </c>
      <c r="C11" s="13">
        <v>4</v>
      </c>
      <c r="D11" s="13">
        <v>3</v>
      </c>
      <c r="E11" s="33" t="s">
        <v>215</v>
      </c>
      <c r="F11" s="34" t="s">
        <v>201</v>
      </c>
      <c r="G11" s="33" t="s">
        <v>26</v>
      </c>
      <c r="H11" s="33" t="s">
        <v>41</v>
      </c>
      <c r="I11" s="34" t="s">
        <v>216</v>
      </c>
      <c r="J11" s="33" t="s">
        <v>217</v>
      </c>
      <c r="K11" s="13">
        <v>67</v>
      </c>
      <c r="L11" s="21">
        <f t="shared" si="0"/>
        <v>0.881578947368421</v>
      </c>
      <c r="M11" s="22">
        <v>0.441666666666667</v>
      </c>
      <c r="N11" s="13">
        <v>5</v>
      </c>
      <c r="O11" s="13" t="s">
        <v>30</v>
      </c>
      <c r="P11" s="13" t="s">
        <v>30</v>
      </c>
      <c r="Q11" s="13" t="s">
        <v>31</v>
      </c>
      <c r="R11" s="33" t="s">
        <v>190</v>
      </c>
      <c r="S11" s="33" t="s">
        <v>190</v>
      </c>
      <c r="T11" s="35" t="s">
        <v>218</v>
      </c>
    </row>
    <row r="12" s="1" customFormat="1" ht="60" customHeight="1" spans="1:20">
      <c r="A12" s="8">
        <v>9</v>
      </c>
      <c r="B12" s="12" t="s">
        <v>23</v>
      </c>
      <c r="C12" s="13">
        <v>4</v>
      </c>
      <c r="D12" s="13">
        <v>3</v>
      </c>
      <c r="E12" s="33" t="s">
        <v>209</v>
      </c>
      <c r="F12" s="34" t="s">
        <v>201</v>
      </c>
      <c r="G12" s="33" t="s">
        <v>26</v>
      </c>
      <c r="H12" s="33" t="s">
        <v>41</v>
      </c>
      <c r="I12" s="34" t="s">
        <v>219</v>
      </c>
      <c r="J12" s="33" t="s">
        <v>220</v>
      </c>
      <c r="K12" s="13">
        <v>117</v>
      </c>
      <c r="L12" s="21">
        <f t="shared" si="0"/>
        <v>0.879699248120301</v>
      </c>
      <c r="M12" s="22">
        <v>0.434722222222222</v>
      </c>
      <c r="N12" s="13">
        <v>5</v>
      </c>
      <c r="O12" s="13" t="s">
        <v>30</v>
      </c>
      <c r="P12" s="13">
        <v>5</v>
      </c>
      <c r="Q12" s="26" t="s">
        <v>31</v>
      </c>
      <c r="R12" s="33" t="s">
        <v>190</v>
      </c>
      <c r="S12" s="33" t="s">
        <v>190</v>
      </c>
      <c r="T12" s="35" t="s">
        <v>221</v>
      </c>
    </row>
    <row r="13" s="1" customFormat="1" ht="60" customHeight="1" spans="1:20">
      <c r="A13" s="8">
        <v>10</v>
      </c>
      <c r="B13" s="12" t="s">
        <v>23</v>
      </c>
      <c r="C13" s="13">
        <v>4</v>
      </c>
      <c r="D13" s="13">
        <v>3</v>
      </c>
      <c r="E13" s="33" t="s">
        <v>222</v>
      </c>
      <c r="F13" s="34" t="s">
        <v>201</v>
      </c>
      <c r="G13" s="33" t="s">
        <v>26</v>
      </c>
      <c r="H13" s="33" t="s">
        <v>41</v>
      </c>
      <c r="I13" s="34" t="s">
        <v>223</v>
      </c>
      <c r="J13" s="33" t="s">
        <v>224</v>
      </c>
      <c r="K13" s="13">
        <v>72</v>
      </c>
      <c r="L13" s="21">
        <f t="shared" si="0"/>
        <v>0.878048780487805</v>
      </c>
      <c r="M13" s="22">
        <v>0.45625</v>
      </c>
      <c r="N13" s="13">
        <v>32</v>
      </c>
      <c r="O13" s="13" t="s">
        <v>30</v>
      </c>
      <c r="P13" s="13">
        <v>1</v>
      </c>
      <c r="Q13" s="13" t="s">
        <v>31</v>
      </c>
      <c r="R13" s="33" t="s">
        <v>190</v>
      </c>
      <c r="S13" s="33" t="s">
        <v>190</v>
      </c>
      <c r="T13" s="35" t="s">
        <v>225</v>
      </c>
    </row>
    <row r="14" s="1" customFormat="1" ht="60" customHeight="1" spans="1:20">
      <c r="A14" s="8">
        <v>11</v>
      </c>
      <c r="B14" s="12" t="s">
        <v>23</v>
      </c>
      <c r="C14" s="13">
        <v>4</v>
      </c>
      <c r="D14" s="13">
        <v>1</v>
      </c>
      <c r="E14" s="33" t="s">
        <v>226</v>
      </c>
      <c r="F14" s="34" t="s">
        <v>201</v>
      </c>
      <c r="G14" s="33" t="s">
        <v>26</v>
      </c>
      <c r="H14" s="33" t="s">
        <v>41</v>
      </c>
      <c r="I14" s="34" t="s">
        <v>227</v>
      </c>
      <c r="J14" s="33" t="s">
        <v>228</v>
      </c>
      <c r="K14" s="13">
        <v>75</v>
      </c>
      <c r="L14" s="21">
        <f t="shared" si="0"/>
        <v>0.862068965517241</v>
      </c>
      <c r="M14" s="22">
        <v>0.369444444444444</v>
      </c>
      <c r="N14" s="13" t="s">
        <v>30</v>
      </c>
      <c r="O14" s="13" t="s">
        <v>30</v>
      </c>
      <c r="P14" s="13" t="s">
        <v>30</v>
      </c>
      <c r="Q14" s="26" t="s">
        <v>31</v>
      </c>
      <c r="R14" s="33" t="s">
        <v>190</v>
      </c>
      <c r="S14" s="33" t="s">
        <v>190</v>
      </c>
      <c r="T14" s="35" t="s">
        <v>229</v>
      </c>
    </row>
    <row r="15" s="1" customFormat="1" ht="60" customHeight="1" spans="1:20">
      <c r="A15" s="8">
        <v>12</v>
      </c>
      <c r="B15" s="12" t="s">
        <v>23</v>
      </c>
      <c r="C15" s="13">
        <v>4</v>
      </c>
      <c r="D15" s="13">
        <v>1</v>
      </c>
      <c r="E15" s="33" t="s">
        <v>215</v>
      </c>
      <c r="F15" s="34" t="s">
        <v>201</v>
      </c>
      <c r="G15" s="33" t="s">
        <v>26</v>
      </c>
      <c r="H15" s="33" t="s">
        <v>41</v>
      </c>
      <c r="I15" s="34" t="s">
        <v>216</v>
      </c>
      <c r="J15" s="33" t="s">
        <v>230</v>
      </c>
      <c r="K15" s="13">
        <v>67</v>
      </c>
      <c r="L15" s="21">
        <f t="shared" si="0"/>
        <v>0.858974358974359</v>
      </c>
      <c r="M15" s="22">
        <v>0.379166666666667</v>
      </c>
      <c r="N15" s="13">
        <v>2</v>
      </c>
      <c r="O15" s="13" t="s">
        <v>30</v>
      </c>
      <c r="P15" s="13">
        <v>2</v>
      </c>
      <c r="Q15" s="26" t="s">
        <v>31</v>
      </c>
      <c r="R15" s="33" t="s">
        <v>190</v>
      </c>
      <c r="S15" s="33" t="s">
        <v>190</v>
      </c>
      <c r="T15" s="35" t="s">
        <v>231</v>
      </c>
    </row>
    <row r="16" s="1" customFormat="1" ht="40" customHeight="1" spans="1:20">
      <c r="A16" s="8">
        <v>13</v>
      </c>
      <c r="B16" s="12" t="s">
        <v>23</v>
      </c>
      <c r="C16" s="13">
        <v>4</v>
      </c>
      <c r="D16" s="13">
        <v>1</v>
      </c>
      <c r="E16" s="33" t="s">
        <v>232</v>
      </c>
      <c r="F16" s="34" t="s">
        <v>188</v>
      </c>
      <c r="G16" s="33" t="s">
        <v>26</v>
      </c>
      <c r="H16" s="33" t="s">
        <v>27</v>
      </c>
      <c r="I16" s="34" t="s">
        <v>233</v>
      </c>
      <c r="J16" s="33" t="s">
        <v>234</v>
      </c>
      <c r="K16" s="13">
        <v>97</v>
      </c>
      <c r="L16" s="21">
        <f t="shared" si="0"/>
        <v>0.850877192982456</v>
      </c>
      <c r="M16" s="22">
        <v>0.370138888888889</v>
      </c>
      <c r="N16" s="13" t="s">
        <v>30</v>
      </c>
      <c r="O16" s="13" t="s">
        <v>30</v>
      </c>
      <c r="P16" s="13" t="s">
        <v>30</v>
      </c>
      <c r="Q16" s="26" t="s">
        <v>31</v>
      </c>
      <c r="R16" s="33" t="s">
        <v>190</v>
      </c>
      <c r="S16" s="33" t="s">
        <v>190</v>
      </c>
      <c r="T16" s="35" t="s">
        <v>235</v>
      </c>
    </row>
    <row r="17" s="1" customFormat="1" ht="40" customHeight="1" spans="1:20">
      <c r="A17" s="8">
        <v>14</v>
      </c>
      <c r="B17" s="12" t="s">
        <v>23</v>
      </c>
      <c r="C17" s="13">
        <v>4</v>
      </c>
      <c r="D17" s="13">
        <v>3</v>
      </c>
      <c r="E17" s="33" t="s">
        <v>236</v>
      </c>
      <c r="F17" s="34" t="s">
        <v>237</v>
      </c>
      <c r="G17" s="33" t="s">
        <v>26</v>
      </c>
      <c r="H17" s="33" t="s">
        <v>27</v>
      </c>
      <c r="I17" s="34" t="s">
        <v>238</v>
      </c>
      <c r="J17" s="33" t="s">
        <v>239</v>
      </c>
      <c r="K17" s="13">
        <v>95</v>
      </c>
      <c r="L17" s="21">
        <f t="shared" si="0"/>
        <v>0.84070796460177</v>
      </c>
      <c r="M17" s="22">
        <v>0.436111111111111</v>
      </c>
      <c r="N17" s="13">
        <v>10</v>
      </c>
      <c r="O17" s="13" t="s">
        <v>30</v>
      </c>
      <c r="P17" s="13">
        <v>1</v>
      </c>
      <c r="Q17" s="26" t="s">
        <v>31</v>
      </c>
      <c r="R17" s="33" t="s">
        <v>190</v>
      </c>
      <c r="S17" s="33" t="s">
        <v>190</v>
      </c>
      <c r="T17" s="35" t="s">
        <v>240</v>
      </c>
    </row>
    <row r="18" s="1" customFormat="1" ht="40" customHeight="1" spans="1:20">
      <c r="A18" s="8">
        <v>15</v>
      </c>
      <c r="B18" s="12" t="s">
        <v>23</v>
      </c>
      <c r="C18" s="13">
        <v>4</v>
      </c>
      <c r="D18" s="13">
        <v>1</v>
      </c>
      <c r="E18" s="33" t="s">
        <v>196</v>
      </c>
      <c r="F18" s="34" t="s">
        <v>188</v>
      </c>
      <c r="G18" s="33" t="s">
        <v>26</v>
      </c>
      <c r="H18" s="33" t="s">
        <v>27</v>
      </c>
      <c r="I18" s="34" t="s">
        <v>197</v>
      </c>
      <c r="J18" s="33" t="s">
        <v>241</v>
      </c>
      <c r="K18" s="13">
        <v>78</v>
      </c>
      <c r="L18" s="21">
        <f t="shared" si="0"/>
        <v>0.829787234042553</v>
      </c>
      <c r="M18" s="22">
        <v>0.3625</v>
      </c>
      <c r="N18" s="13" t="s">
        <v>30</v>
      </c>
      <c r="O18" s="13" t="s">
        <v>30</v>
      </c>
      <c r="P18" s="13" t="s">
        <v>30</v>
      </c>
      <c r="Q18" s="26" t="s">
        <v>31</v>
      </c>
      <c r="R18" s="33" t="s">
        <v>190</v>
      </c>
      <c r="S18" s="33" t="s">
        <v>190</v>
      </c>
      <c r="T18" s="35" t="s">
        <v>242</v>
      </c>
    </row>
    <row r="19" s="1" customFormat="1" ht="40" customHeight="1" spans="1:20">
      <c r="A19" s="8">
        <v>16</v>
      </c>
      <c r="B19" s="12" t="s">
        <v>23</v>
      </c>
      <c r="C19" s="13">
        <v>4</v>
      </c>
      <c r="D19" s="13">
        <v>1</v>
      </c>
      <c r="E19" s="33" t="s">
        <v>243</v>
      </c>
      <c r="F19" s="34" t="s">
        <v>188</v>
      </c>
      <c r="G19" s="33" t="s">
        <v>26</v>
      </c>
      <c r="H19" s="33" t="s">
        <v>27</v>
      </c>
      <c r="I19" s="34" t="s">
        <v>244</v>
      </c>
      <c r="J19" s="33" t="s">
        <v>245</v>
      </c>
      <c r="K19" s="13">
        <v>75</v>
      </c>
      <c r="L19" s="21">
        <f t="shared" si="0"/>
        <v>0.815217391304348</v>
      </c>
      <c r="M19" s="22">
        <v>0.364583333333333</v>
      </c>
      <c r="N19" s="13" t="s">
        <v>30</v>
      </c>
      <c r="O19" s="13">
        <v>2</v>
      </c>
      <c r="P19" s="13" t="s">
        <v>30</v>
      </c>
      <c r="Q19" s="26" t="s">
        <v>31</v>
      </c>
      <c r="R19" s="33" t="s">
        <v>190</v>
      </c>
      <c r="S19" s="33" t="s">
        <v>190</v>
      </c>
      <c r="T19" s="35" t="s">
        <v>214</v>
      </c>
    </row>
    <row r="20" s="1" customFormat="1" ht="69" customHeight="1" spans="1:20">
      <c r="A20" s="8">
        <v>17</v>
      </c>
      <c r="B20" s="12" t="s">
        <v>23</v>
      </c>
      <c r="C20" s="13">
        <v>4</v>
      </c>
      <c r="D20" s="13">
        <v>1</v>
      </c>
      <c r="E20" s="33" t="s">
        <v>222</v>
      </c>
      <c r="F20" s="34" t="s">
        <v>201</v>
      </c>
      <c r="G20" s="33" t="s">
        <v>26</v>
      </c>
      <c r="H20" s="33" t="s">
        <v>41</v>
      </c>
      <c r="I20" s="34" t="s">
        <v>223</v>
      </c>
      <c r="J20" s="33" t="s">
        <v>211</v>
      </c>
      <c r="K20" s="13">
        <v>70</v>
      </c>
      <c r="L20" s="21">
        <f t="shared" si="0"/>
        <v>0.813953488372093</v>
      </c>
      <c r="M20" s="22">
        <v>0.368055555555556</v>
      </c>
      <c r="N20" s="13">
        <v>2</v>
      </c>
      <c r="O20" s="13" t="s">
        <v>30</v>
      </c>
      <c r="P20" s="13">
        <v>1</v>
      </c>
      <c r="Q20" s="26" t="s">
        <v>31</v>
      </c>
      <c r="R20" s="33" t="s">
        <v>190</v>
      </c>
      <c r="S20" s="33" t="s">
        <v>190</v>
      </c>
      <c r="T20" s="35" t="s">
        <v>246</v>
      </c>
    </row>
    <row r="21" s="1" customFormat="1" ht="40" customHeight="1" spans="1:20">
      <c r="A21" s="8">
        <v>18</v>
      </c>
      <c r="B21" s="12" t="s">
        <v>23</v>
      </c>
      <c r="C21" s="13">
        <v>4</v>
      </c>
      <c r="D21" s="13">
        <v>1</v>
      </c>
      <c r="E21" s="33" t="s">
        <v>247</v>
      </c>
      <c r="F21" s="34" t="s">
        <v>188</v>
      </c>
      <c r="G21" s="33" t="s">
        <v>26</v>
      </c>
      <c r="H21" s="33" t="s">
        <v>27</v>
      </c>
      <c r="I21" s="34" t="s">
        <v>248</v>
      </c>
      <c r="J21" s="33" t="s">
        <v>228</v>
      </c>
      <c r="K21" s="13">
        <v>70</v>
      </c>
      <c r="L21" s="21">
        <f t="shared" si="0"/>
        <v>0.804597701149425</v>
      </c>
      <c r="M21" s="22">
        <v>0.377083333333333</v>
      </c>
      <c r="N21" s="13" t="s">
        <v>30</v>
      </c>
      <c r="O21" s="13" t="s">
        <v>30</v>
      </c>
      <c r="P21" s="13" t="s">
        <v>30</v>
      </c>
      <c r="Q21" s="26" t="s">
        <v>31</v>
      </c>
      <c r="R21" s="33" t="s">
        <v>190</v>
      </c>
      <c r="S21" s="33" t="s">
        <v>190</v>
      </c>
      <c r="T21" s="35" t="s">
        <v>249</v>
      </c>
    </row>
    <row r="22" s="1" customFormat="1" ht="68" customHeight="1" spans="1:20">
      <c r="A22" s="8">
        <v>19</v>
      </c>
      <c r="B22" s="12" t="s">
        <v>23</v>
      </c>
      <c r="C22" s="13">
        <v>4</v>
      </c>
      <c r="D22" s="13">
        <v>3</v>
      </c>
      <c r="E22" s="33" t="s">
        <v>226</v>
      </c>
      <c r="F22" s="34" t="s">
        <v>201</v>
      </c>
      <c r="G22" s="33" t="s">
        <v>26</v>
      </c>
      <c r="H22" s="33" t="s">
        <v>41</v>
      </c>
      <c r="I22" s="34" t="s">
        <v>227</v>
      </c>
      <c r="J22" s="33" t="s">
        <v>250</v>
      </c>
      <c r="K22" s="13">
        <v>68</v>
      </c>
      <c r="L22" s="21">
        <f t="shared" si="0"/>
        <v>0.8</v>
      </c>
      <c r="M22" s="22">
        <v>0.438888888888889</v>
      </c>
      <c r="N22" s="13">
        <v>2</v>
      </c>
      <c r="O22" s="13" t="s">
        <v>30</v>
      </c>
      <c r="P22" s="13" t="s">
        <v>30</v>
      </c>
      <c r="Q22" s="13" t="s">
        <v>31</v>
      </c>
      <c r="R22" s="33" t="s">
        <v>190</v>
      </c>
      <c r="S22" s="33" t="s">
        <v>190</v>
      </c>
      <c r="T22" s="35" t="s">
        <v>251</v>
      </c>
    </row>
    <row r="23" s="1" customFormat="1" ht="60" customHeight="1" spans="1:20">
      <c r="A23" s="8">
        <v>20</v>
      </c>
      <c r="B23" s="12" t="s">
        <v>23</v>
      </c>
      <c r="C23" s="13">
        <v>4</v>
      </c>
      <c r="D23" s="13">
        <v>1</v>
      </c>
      <c r="E23" s="33" t="s">
        <v>252</v>
      </c>
      <c r="F23" s="34" t="s">
        <v>188</v>
      </c>
      <c r="G23" s="33" t="s">
        <v>26</v>
      </c>
      <c r="H23" s="33" t="s">
        <v>27</v>
      </c>
      <c r="I23" s="34" t="s">
        <v>253</v>
      </c>
      <c r="J23" s="33" t="s">
        <v>239</v>
      </c>
      <c r="K23" s="13">
        <v>88</v>
      </c>
      <c r="L23" s="21">
        <f t="shared" si="0"/>
        <v>0.778761061946903</v>
      </c>
      <c r="M23" s="22">
        <v>0.368055555555556</v>
      </c>
      <c r="N23" s="13">
        <v>3</v>
      </c>
      <c r="O23" s="13" t="s">
        <v>30</v>
      </c>
      <c r="P23" s="13" t="s">
        <v>30</v>
      </c>
      <c r="Q23" s="26" t="s">
        <v>31</v>
      </c>
      <c r="R23" s="33" t="s">
        <v>190</v>
      </c>
      <c r="S23" s="33" t="s">
        <v>190</v>
      </c>
      <c r="T23" s="35" t="s">
        <v>254</v>
      </c>
    </row>
    <row r="24" s="1" customFormat="1" ht="78" customHeight="1" spans="1:20">
      <c r="A24" s="8">
        <v>21</v>
      </c>
      <c r="B24" s="12" t="s">
        <v>23</v>
      </c>
      <c r="C24" s="13">
        <v>4</v>
      </c>
      <c r="D24" s="13">
        <v>3</v>
      </c>
      <c r="E24" s="33" t="s">
        <v>200</v>
      </c>
      <c r="F24" s="34" t="s">
        <v>201</v>
      </c>
      <c r="G24" s="33" t="s">
        <v>26</v>
      </c>
      <c r="H24" s="33" t="s">
        <v>41</v>
      </c>
      <c r="I24" s="34" t="s">
        <v>255</v>
      </c>
      <c r="J24" s="33" t="s">
        <v>256</v>
      </c>
      <c r="K24" s="13">
        <v>77</v>
      </c>
      <c r="L24" s="21">
        <f t="shared" si="0"/>
        <v>0.77</v>
      </c>
      <c r="M24" s="22">
        <v>0.441666666666667</v>
      </c>
      <c r="N24" s="13">
        <v>7</v>
      </c>
      <c r="O24" s="13" t="s">
        <v>30</v>
      </c>
      <c r="P24" s="13" t="s">
        <v>30</v>
      </c>
      <c r="Q24" s="26" t="s">
        <v>31</v>
      </c>
      <c r="R24" s="33" t="s">
        <v>190</v>
      </c>
      <c r="S24" s="33" t="s">
        <v>190</v>
      </c>
      <c r="T24" s="35" t="s">
        <v>257</v>
      </c>
    </row>
    <row r="25" s="1" customFormat="1" ht="58" customHeight="1" spans="1:20">
      <c r="A25" s="8">
        <v>22</v>
      </c>
      <c r="B25" s="12" t="s">
        <v>23</v>
      </c>
      <c r="C25" s="13">
        <v>4</v>
      </c>
      <c r="D25" s="13">
        <v>1</v>
      </c>
      <c r="E25" s="33" t="s">
        <v>213</v>
      </c>
      <c r="F25" s="34" t="s">
        <v>201</v>
      </c>
      <c r="G25" s="33" t="s">
        <v>26</v>
      </c>
      <c r="H25" s="33" t="s">
        <v>41</v>
      </c>
      <c r="I25" s="34" t="s">
        <v>219</v>
      </c>
      <c r="J25" s="33" t="s">
        <v>258</v>
      </c>
      <c r="K25" s="13">
        <v>80</v>
      </c>
      <c r="L25" s="21">
        <f t="shared" si="0"/>
        <v>0.73394495412844</v>
      </c>
      <c r="M25" s="22">
        <v>0.371527777777778</v>
      </c>
      <c r="N25" s="27" t="s">
        <v>30</v>
      </c>
      <c r="O25" s="27" t="s">
        <v>30</v>
      </c>
      <c r="P25" s="13" t="s">
        <v>30</v>
      </c>
      <c r="Q25" s="26" t="s">
        <v>31</v>
      </c>
      <c r="R25" s="33" t="s">
        <v>190</v>
      </c>
      <c r="S25" s="33" t="s">
        <v>190</v>
      </c>
      <c r="T25" s="35" t="s">
        <v>259</v>
      </c>
    </row>
    <row r="26" s="1" customFormat="1" ht="60" customHeight="1" spans="1:20">
      <c r="A26" s="8">
        <v>23</v>
      </c>
      <c r="B26" s="12" t="s">
        <v>23</v>
      </c>
      <c r="C26" s="13">
        <v>4</v>
      </c>
      <c r="D26" s="13">
        <v>1</v>
      </c>
      <c r="E26" s="33" t="s">
        <v>260</v>
      </c>
      <c r="F26" s="34" t="s">
        <v>188</v>
      </c>
      <c r="G26" s="33" t="s">
        <v>26</v>
      </c>
      <c r="H26" s="33" t="s">
        <v>27</v>
      </c>
      <c r="I26" s="34" t="s">
        <v>261</v>
      </c>
      <c r="J26" s="33" t="s">
        <v>262</v>
      </c>
      <c r="K26" s="13">
        <v>82</v>
      </c>
      <c r="L26" s="21">
        <f t="shared" si="0"/>
        <v>0.732142857142857</v>
      </c>
      <c r="M26" s="22">
        <v>0.369444444444444</v>
      </c>
      <c r="N26" s="13" t="s">
        <v>30</v>
      </c>
      <c r="O26" s="13" t="s">
        <v>30</v>
      </c>
      <c r="P26" s="13" t="s">
        <v>30</v>
      </c>
      <c r="Q26" s="26" t="s">
        <v>31</v>
      </c>
      <c r="R26" s="33" t="s">
        <v>190</v>
      </c>
      <c r="S26" s="33" t="s">
        <v>190</v>
      </c>
      <c r="T26" s="35" t="s">
        <v>263</v>
      </c>
    </row>
    <row r="27" s="1" customFormat="1" ht="95" customHeight="1" spans="1:20">
      <c r="A27" s="8">
        <v>24</v>
      </c>
      <c r="B27" s="12" t="s">
        <v>23</v>
      </c>
      <c r="C27" s="13">
        <v>4</v>
      </c>
      <c r="D27" s="13">
        <v>1</v>
      </c>
      <c r="E27" s="33" t="s">
        <v>264</v>
      </c>
      <c r="F27" s="34" t="s">
        <v>201</v>
      </c>
      <c r="G27" s="33" t="s">
        <v>26</v>
      </c>
      <c r="H27" s="33" t="s">
        <v>41</v>
      </c>
      <c r="I27" s="34" t="s">
        <v>265</v>
      </c>
      <c r="J27" s="33" t="s">
        <v>266</v>
      </c>
      <c r="K27" s="13">
        <v>64</v>
      </c>
      <c r="L27" s="21">
        <f t="shared" si="0"/>
        <v>0.711111111111111</v>
      </c>
      <c r="M27" s="22">
        <v>0.375</v>
      </c>
      <c r="N27" s="27" t="s">
        <v>30</v>
      </c>
      <c r="O27" s="27" t="s">
        <v>30</v>
      </c>
      <c r="P27" s="13" t="s">
        <v>30</v>
      </c>
      <c r="Q27" s="26" t="s">
        <v>31</v>
      </c>
      <c r="R27" s="33" t="s">
        <v>190</v>
      </c>
      <c r="S27" s="33" t="s">
        <v>190</v>
      </c>
      <c r="T27" s="35" t="s">
        <v>267</v>
      </c>
    </row>
    <row r="28" s="1" customFormat="1" ht="60" customHeight="1" spans="1:20">
      <c r="A28" s="8">
        <v>25</v>
      </c>
      <c r="B28" s="12" t="s">
        <v>23</v>
      </c>
      <c r="C28" s="13">
        <v>4</v>
      </c>
      <c r="D28" s="13">
        <v>3</v>
      </c>
      <c r="E28" s="33" t="s">
        <v>268</v>
      </c>
      <c r="F28" s="34" t="s">
        <v>201</v>
      </c>
      <c r="G28" s="33" t="s">
        <v>26</v>
      </c>
      <c r="H28" s="33" t="s">
        <v>41</v>
      </c>
      <c r="I28" s="34" t="s">
        <v>269</v>
      </c>
      <c r="J28" s="33" t="s">
        <v>270</v>
      </c>
      <c r="K28" s="13">
        <v>73</v>
      </c>
      <c r="L28" s="21">
        <f t="shared" si="0"/>
        <v>0.682242990654206</v>
      </c>
      <c r="M28" s="22">
        <v>0.436805555555556</v>
      </c>
      <c r="N28" s="13">
        <v>5</v>
      </c>
      <c r="O28" s="13" t="s">
        <v>30</v>
      </c>
      <c r="P28" s="13" t="s">
        <v>30</v>
      </c>
      <c r="Q28" s="26" t="s">
        <v>31</v>
      </c>
      <c r="R28" s="33" t="s">
        <v>190</v>
      </c>
      <c r="S28" s="33" t="s">
        <v>190</v>
      </c>
      <c r="T28" s="35" t="s">
        <v>271</v>
      </c>
    </row>
    <row r="29" s="1" customFormat="1" ht="86" customHeight="1" spans="1:20">
      <c r="A29" s="8">
        <v>26</v>
      </c>
      <c r="B29" s="12" t="s">
        <v>23</v>
      </c>
      <c r="C29" s="13">
        <v>4</v>
      </c>
      <c r="D29" s="13">
        <v>1</v>
      </c>
      <c r="E29" s="33" t="s">
        <v>272</v>
      </c>
      <c r="F29" s="34" t="s">
        <v>188</v>
      </c>
      <c r="G29" s="33" t="s">
        <v>26</v>
      </c>
      <c r="H29" s="33" t="s">
        <v>27</v>
      </c>
      <c r="I29" s="34" t="s">
        <v>273</v>
      </c>
      <c r="J29" s="33" t="s">
        <v>274</v>
      </c>
      <c r="K29" s="13">
        <v>70</v>
      </c>
      <c r="L29" s="21">
        <f t="shared" si="0"/>
        <v>0.679611650485437</v>
      </c>
      <c r="M29" s="22">
        <v>0.365277777777778</v>
      </c>
      <c r="N29" s="13">
        <v>2</v>
      </c>
      <c r="O29" s="13" t="s">
        <v>30</v>
      </c>
      <c r="P29" s="13" t="s">
        <v>30</v>
      </c>
      <c r="Q29" s="26" t="s">
        <v>31</v>
      </c>
      <c r="R29" s="33" t="s">
        <v>190</v>
      </c>
      <c r="S29" s="33" t="s">
        <v>190</v>
      </c>
      <c r="T29" s="35" t="s">
        <v>275</v>
      </c>
    </row>
    <row r="30" s="1" customFormat="1" ht="60" customHeight="1" spans="1:20">
      <c r="A30" s="8">
        <v>27</v>
      </c>
      <c r="B30" s="12" t="s">
        <v>23</v>
      </c>
      <c r="C30" s="13">
        <v>4</v>
      </c>
      <c r="D30" s="13">
        <v>3</v>
      </c>
      <c r="E30" s="33" t="s">
        <v>205</v>
      </c>
      <c r="F30" s="34" t="s">
        <v>201</v>
      </c>
      <c r="G30" s="33" t="s">
        <v>26</v>
      </c>
      <c r="H30" s="33" t="s">
        <v>27</v>
      </c>
      <c r="I30" s="34" t="s">
        <v>253</v>
      </c>
      <c r="J30" s="33" t="s">
        <v>276</v>
      </c>
      <c r="K30" s="13">
        <v>78</v>
      </c>
      <c r="L30" s="21">
        <f t="shared" si="0"/>
        <v>0.678260869565217</v>
      </c>
      <c r="M30" s="22">
        <v>0.435416666666667</v>
      </c>
      <c r="N30" s="13">
        <v>3</v>
      </c>
      <c r="O30" s="13" t="s">
        <v>30</v>
      </c>
      <c r="P30" s="13" t="s">
        <v>30</v>
      </c>
      <c r="Q30" s="26" t="s">
        <v>31</v>
      </c>
      <c r="R30" s="33" t="s">
        <v>190</v>
      </c>
      <c r="S30" s="33" t="s">
        <v>190</v>
      </c>
      <c r="T30" s="35" t="s">
        <v>277</v>
      </c>
    </row>
    <row r="31" s="1" customFormat="1" ht="59" customHeight="1" spans="1:20">
      <c r="A31" s="8">
        <v>28</v>
      </c>
      <c r="B31" s="12" t="s">
        <v>23</v>
      </c>
      <c r="C31" s="13">
        <v>4</v>
      </c>
      <c r="D31" s="13">
        <v>1</v>
      </c>
      <c r="E31" s="33" t="s">
        <v>268</v>
      </c>
      <c r="F31" s="34" t="s">
        <v>201</v>
      </c>
      <c r="G31" s="33" t="s">
        <v>26</v>
      </c>
      <c r="H31" s="33" t="s">
        <v>41</v>
      </c>
      <c r="I31" s="34" t="s">
        <v>278</v>
      </c>
      <c r="J31" s="33" t="s">
        <v>258</v>
      </c>
      <c r="K31" s="13">
        <v>71</v>
      </c>
      <c r="L31" s="21">
        <f t="shared" si="0"/>
        <v>0.651376146788991</v>
      </c>
      <c r="M31" s="22">
        <v>0.367361111111111</v>
      </c>
      <c r="N31" s="28" t="s">
        <v>30</v>
      </c>
      <c r="O31" s="13" t="s">
        <v>30</v>
      </c>
      <c r="P31" s="13" t="s">
        <v>30</v>
      </c>
      <c r="Q31" s="26" t="s">
        <v>31</v>
      </c>
      <c r="R31" s="33" t="s">
        <v>190</v>
      </c>
      <c r="S31" s="33" t="s">
        <v>190</v>
      </c>
      <c r="T31" s="35" t="s">
        <v>279</v>
      </c>
    </row>
    <row r="32" s="1" customFormat="1" ht="70" customHeight="1" spans="1:20">
      <c r="A32" s="8">
        <v>29</v>
      </c>
      <c r="B32" s="12" t="s">
        <v>23</v>
      </c>
      <c r="C32" s="13">
        <v>4</v>
      </c>
      <c r="D32" s="13">
        <v>3</v>
      </c>
      <c r="E32" s="33" t="s">
        <v>264</v>
      </c>
      <c r="F32" s="34" t="s">
        <v>201</v>
      </c>
      <c r="G32" s="33" t="s">
        <v>26</v>
      </c>
      <c r="H32" s="33" t="s">
        <v>41</v>
      </c>
      <c r="I32" s="34" t="s">
        <v>280</v>
      </c>
      <c r="J32" s="33" t="s">
        <v>250</v>
      </c>
      <c r="K32" s="13">
        <v>53</v>
      </c>
      <c r="L32" s="21">
        <f t="shared" si="0"/>
        <v>0.623529411764706</v>
      </c>
      <c r="M32" s="22">
        <v>0.445833333333333</v>
      </c>
      <c r="N32" s="13">
        <v>30</v>
      </c>
      <c r="O32" s="13" t="s">
        <v>30</v>
      </c>
      <c r="P32" s="13" t="s">
        <v>30</v>
      </c>
      <c r="Q32" s="13" t="s">
        <v>31</v>
      </c>
      <c r="R32" s="33" t="s">
        <v>190</v>
      </c>
      <c r="S32" s="33" t="s">
        <v>190</v>
      </c>
      <c r="T32" s="35" t="s">
        <v>281</v>
      </c>
    </row>
    <row r="33" s="1" customFormat="1" ht="40" customHeight="1" spans="1:20">
      <c r="A33" s="8">
        <v>30</v>
      </c>
      <c r="B33" s="12" t="s">
        <v>23</v>
      </c>
      <c r="C33" s="13">
        <v>4</v>
      </c>
      <c r="D33" s="13">
        <v>1</v>
      </c>
      <c r="E33" s="33" t="s">
        <v>236</v>
      </c>
      <c r="F33" s="34" t="s">
        <v>237</v>
      </c>
      <c r="G33" s="33" t="s">
        <v>26</v>
      </c>
      <c r="H33" s="33" t="s">
        <v>27</v>
      </c>
      <c r="I33" s="34" t="s">
        <v>238</v>
      </c>
      <c r="J33" s="33" t="s">
        <v>258</v>
      </c>
      <c r="K33" s="13">
        <v>66</v>
      </c>
      <c r="L33" s="21">
        <f t="shared" si="0"/>
        <v>0.605504587155963</v>
      </c>
      <c r="M33" s="22">
        <v>0.365972222222222</v>
      </c>
      <c r="N33" s="13">
        <v>3</v>
      </c>
      <c r="O33" s="13" t="s">
        <v>30</v>
      </c>
      <c r="P33" s="13">
        <v>1</v>
      </c>
      <c r="Q33" s="26" t="s">
        <v>31</v>
      </c>
      <c r="R33" s="33" t="s">
        <v>190</v>
      </c>
      <c r="S33" s="33" t="s">
        <v>190</v>
      </c>
      <c r="T33" s="35" t="s">
        <v>282</v>
      </c>
    </row>
    <row r="34" s="1" customFormat="1" ht="40" customHeight="1" spans="1:20">
      <c r="A34" s="8">
        <v>31</v>
      </c>
      <c r="B34" s="12" t="s">
        <v>23</v>
      </c>
      <c r="C34" s="13">
        <v>4</v>
      </c>
      <c r="D34" s="13">
        <v>3</v>
      </c>
      <c r="E34" s="33" t="s">
        <v>192</v>
      </c>
      <c r="F34" s="34" t="s">
        <v>188</v>
      </c>
      <c r="G34" s="33" t="s">
        <v>26</v>
      </c>
      <c r="H34" s="33" t="s">
        <v>27</v>
      </c>
      <c r="I34" s="34" t="s">
        <v>283</v>
      </c>
      <c r="J34" s="33" t="s">
        <v>284</v>
      </c>
      <c r="K34" s="13">
        <v>47</v>
      </c>
      <c r="L34" s="21">
        <f t="shared" si="0"/>
        <v>0.594936708860759</v>
      </c>
      <c r="M34" s="22">
        <v>0.441666666666667</v>
      </c>
      <c r="N34" s="13">
        <v>10</v>
      </c>
      <c r="O34" s="13" t="s">
        <v>30</v>
      </c>
      <c r="P34" s="13" t="s">
        <v>30</v>
      </c>
      <c r="Q34" s="26" t="s">
        <v>31</v>
      </c>
      <c r="R34" s="33" t="s">
        <v>190</v>
      </c>
      <c r="S34" s="33" t="s">
        <v>190</v>
      </c>
      <c r="T34" s="35" t="s">
        <v>285</v>
      </c>
    </row>
    <row r="35" s="1" customFormat="1" ht="40" customHeight="1" spans="1:20">
      <c r="A35" s="8">
        <v>32</v>
      </c>
      <c r="B35" s="12" t="s">
        <v>23</v>
      </c>
      <c r="C35" s="13">
        <v>4</v>
      </c>
      <c r="D35" s="13">
        <v>3</v>
      </c>
      <c r="E35" s="33" t="s">
        <v>247</v>
      </c>
      <c r="F35" s="34" t="s">
        <v>188</v>
      </c>
      <c r="G35" s="33" t="s">
        <v>26</v>
      </c>
      <c r="H35" s="33" t="s">
        <v>27</v>
      </c>
      <c r="I35" s="34" t="s">
        <v>265</v>
      </c>
      <c r="J35" s="33" t="s">
        <v>286</v>
      </c>
      <c r="K35" s="13">
        <v>50</v>
      </c>
      <c r="L35" s="21">
        <f t="shared" si="0"/>
        <v>0.561797752808989</v>
      </c>
      <c r="M35" s="22">
        <v>0.439583333333333</v>
      </c>
      <c r="N35" s="13">
        <v>10</v>
      </c>
      <c r="O35" s="13" t="s">
        <v>30</v>
      </c>
      <c r="P35" s="13" t="s">
        <v>30</v>
      </c>
      <c r="Q35" s="26" t="s">
        <v>31</v>
      </c>
      <c r="R35" s="33" t="s">
        <v>190</v>
      </c>
      <c r="S35" s="33" t="s">
        <v>190</v>
      </c>
      <c r="T35" s="35" t="s">
        <v>287</v>
      </c>
    </row>
  </sheetData>
  <mergeCells count="15">
    <mergeCell ref="A1:T1"/>
    <mergeCell ref="K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R2:R3"/>
    <mergeCell ref="S2:S3"/>
    <mergeCell ref="T2:T3"/>
  </mergeCells>
  <pageMargins left="0.275" right="0.0784722222222222" top="0.432638888888889" bottom="0.314583333333333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N6" sqref="N6"/>
    </sheetView>
  </sheetViews>
  <sheetFormatPr defaultColWidth="9" defaultRowHeight="14.25"/>
  <cols>
    <col min="1" max="1" width="3.875" style="3" customWidth="1"/>
    <col min="2" max="2" width="3.375" style="4" customWidth="1"/>
    <col min="3" max="3" width="2.875" style="4" customWidth="1"/>
    <col min="4" max="4" width="3.375" style="4" customWidth="1"/>
    <col min="5" max="5" width="6.25" style="5" customWidth="1"/>
    <col min="6" max="6" width="10.125" style="4" customWidth="1"/>
    <col min="7" max="7" width="6.125" style="4" customWidth="1"/>
    <col min="8" max="8" width="4.625" style="4" customWidth="1"/>
    <col min="9" max="9" width="6.375" style="4" customWidth="1"/>
    <col min="10" max="10" width="4.75" style="4" customWidth="1"/>
    <col min="11" max="11" width="5.625" style="4" customWidth="1"/>
    <col min="12" max="12" width="7" style="6" customWidth="1"/>
    <col min="13" max="13" width="6.375" style="4" customWidth="1"/>
    <col min="14" max="14" width="5.125" style="4" customWidth="1"/>
    <col min="15" max="15" width="4.875" style="4" customWidth="1"/>
    <col min="16" max="16" width="5.25" style="4" customWidth="1"/>
    <col min="17" max="17" width="7.125" style="4" customWidth="1"/>
    <col min="18" max="18" width="12.625" style="4" customWidth="1"/>
    <col min="19" max="20" width="13.375" style="4" customWidth="1"/>
  </cols>
  <sheetData>
    <row r="1" s="1" customFormat="1" ht="33.75" customHeight="1" spans="1:20">
      <c r="A1" s="7" t="s">
        <v>288</v>
      </c>
      <c r="B1" s="7"/>
      <c r="C1" s="7"/>
      <c r="D1" s="7"/>
      <c r="E1" s="7"/>
      <c r="F1" s="7"/>
      <c r="G1" s="7"/>
      <c r="H1" s="7"/>
      <c r="I1" s="7"/>
      <c r="J1" s="7"/>
      <c r="K1" s="7"/>
      <c r="L1" s="14"/>
      <c r="M1" s="7"/>
      <c r="N1" s="7"/>
      <c r="O1" s="7"/>
      <c r="P1" s="7"/>
      <c r="Q1" s="7"/>
      <c r="R1" s="7"/>
      <c r="S1" s="7"/>
      <c r="T1" s="7"/>
    </row>
    <row r="2" s="2" customFormat="1" ht="20" customHeight="1" spans="1:20">
      <c r="A2" s="8" t="s">
        <v>2</v>
      </c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5" t="s">
        <v>10</v>
      </c>
      <c r="J2" s="10" t="s">
        <v>11</v>
      </c>
      <c r="K2" s="16" t="s">
        <v>12</v>
      </c>
      <c r="L2" s="17"/>
      <c r="M2" s="18"/>
      <c r="N2" s="18"/>
      <c r="O2" s="18"/>
      <c r="P2" s="18"/>
      <c r="Q2" s="24"/>
      <c r="R2" s="10" t="s">
        <v>13</v>
      </c>
      <c r="S2" s="10" t="s">
        <v>14</v>
      </c>
      <c r="T2" s="10" t="s">
        <v>15</v>
      </c>
    </row>
    <row r="3" s="2" customFormat="1" ht="33" customHeight="1" spans="1:20">
      <c r="A3" s="8"/>
      <c r="B3" s="9"/>
      <c r="C3" s="11"/>
      <c r="D3" s="11"/>
      <c r="E3" s="11"/>
      <c r="F3" s="11"/>
      <c r="G3" s="11"/>
      <c r="H3" s="11"/>
      <c r="I3" s="19"/>
      <c r="J3" s="11"/>
      <c r="K3" s="8" t="s">
        <v>16</v>
      </c>
      <c r="L3" s="20" t="s">
        <v>17</v>
      </c>
      <c r="M3" s="8" t="s">
        <v>18</v>
      </c>
      <c r="N3" s="8" t="s">
        <v>19</v>
      </c>
      <c r="O3" s="8" t="s">
        <v>20</v>
      </c>
      <c r="P3" s="8" t="s">
        <v>21</v>
      </c>
      <c r="Q3" s="8" t="s">
        <v>22</v>
      </c>
      <c r="R3" s="11"/>
      <c r="S3" s="11"/>
      <c r="T3" s="11"/>
    </row>
    <row r="4" s="1" customFormat="1" ht="53" customHeight="1" spans="1:20">
      <c r="A4" s="8">
        <v>1</v>
      </c>
      <c r="B4" s="12" t="s">
        <v>23</v>
      </c>
      <c r="C4" s="13">
        <v>4</v>
      </c>
      <c r="D4" s="13">
        <v>3</v>
      </c>
      <c r="E4" s="33" t="s">
        <v>289</v>
      </c>
      <c r="F4" s="34" t="s">
        <v>290</v>
      </c>
      <c r="G4" s="33" t="s">
        <v>26</v>
      </c>
      <c r="H4" s="33" t="s">
        <v>41</v>
      </c>
      <c r="I4" s="34" t="s">
        <v>126</v>
      </c>
      <c r="J4" s="33" t="s">
        <v>291</v>
      </c>
      <c r="K4" s="13">
        <v>87</v>
      </c>
      <c r="L4" s="21">
        <f t="shared" ref="L4:L10" si="0">K4/J4</f>
        <v>0.90625</v>
      </c>
      <c r="M4" s="22">
        <v>0.451388888888889</v>
      </c>
      <c r="N4" s="13">
        <v>10</v>
      </c>
      <c r="O4" s="13" t="s">
        <v>30</v>
      </c>
      <c r="P4" s="13" t="s">
        <v>30</v>
      </c>
      <c r="Q4" s="13" t="s">
        <v>31</v>
      </c>
      <c r="R4" s="33" t="s">
        <v>292</v>
      </c>
      <c r="S4" s="33" t="s">
        <v>292</v>
      </c>
      <c r="T4" s="35" t="s">
        <v>293</v>
      </c>
    </row>
    <row r="5" s="1" customFormat="1" ht="60" customHeight="1" spans="1:20">
      <c r="A5" s="8">
        <v>2</v>
      </c>
      <c r="B5" s="12" t="s">
        <v>23</v>
      </c>
      <c r="C5" s="13">
        <v>4</v>
      </c>
      <c r="D5" s="13">
        <v>1</v>
      </c>
      <c r="E5" s="13" t="s">
        <v>294</v>
      </c>
      <c r="F5" s="34" t="s">
        <v>295</v>
      </c>
      <c r="G5" s="33" t="s">
        <v>26</v>
      </c>
      <c r="H5" s="33" t="s">
        <v>41</v>
      </c>
      <c r="I5" s="34" t="s">
        <v>296</v>
      </c>
      <c r="J5" s="33" t="s">
        <v>297</v>
      </c>
      <c r="K5" s="13">
        <v>63</v>
      </c>
      <c r="L5" s="21">
        <f t="shared" si="0"/>
        <v>0.887323943661972</v>
      </c>
      <c r="M5" s="22">
        <v>0.375</v>
      </c>
      <c r="N5" s="13" t="s">
        <v>30</v>
      </c>
      <c r="O5" s="13" t="s">
        <v>30</v>
      </c>
      <c r="P5" s="13" t="s">
        <v>30</v>
      </c>
      <c r="Q5" s="26" t="s">
        <v>31</v>
      </c>
      <c r="R5" s="33" t="s">
        <v>298</v>
      </c>
      <c r="S5" s="33" t="s">
        <v>299</v>
      </c>
      <c r="T5" s="35" t="s">
        <v>300</v>
      </c>
    </row>
    <row r="6" s="1" customFormat="1" ht="149" customHeight="1" spans="1:20">
      <c r="A6" s="8">
        <v>3</v>
      </c>
      <c r="B6" s="12" t="s">
        <v>23</v>
      </c>
      <c r="C6" s="13">
        <v>4</v>
      </c>
      <c r="D6" s="13">
        <v>3</v>
      </c>
      <c r="E6" s="13" t="s">
        <v>301</v>
      </c>
      <c r="F6" s="34" t="s">
        <v>302</v>
      </c>
      <c r="G6" s="33" t="s">
        <v>26</v>
      </c>
      <c r="H6" s="33" t="s">
        <v>63</v>
      </c>
      <c r="I6" s="34" t="s">
        <v>303</v>
      </c>
      <c r="J6" s="33" t="s">
        <v>207</v>
      </c>
      <c r="K6" s="13">
        <v>64</v>
      </c>
      <c r="L6" s="21">
        <f t="shared" si="0"/>
        <v>0.853333333333333</v>
      </c>
      <c r="M6" s="22">
        <v>0.438888888888889</v>
      </c>
      <c r="N6" s="13">
        <v>2</v>
      </c>
      <c r="O6" s="13" t="s">
        <v>30</v>
      </c>
      <c r="P6" s="13">
        <v>3</v>
      </c>
      <c r="Q6" s="13" t="s">
        <v>31</v>
      </c>
      <c r="R6" s="33" t="s">
        <v>304</v>
      </c>
      <c r="S6" s="33" t="s">
        <v>305</v>
      </c>
      <c r="T6" s="35" t="s">
        <v>306</v>
      </c>
    </row>
    <row r="7" s="1" customFormat="1" ht="40" customHeight="1" spans="1:20">
      <c r="A7" s="8">
        <v>4</v>
      </c>
      <c r="B7" s="12" t="s">
        <v>23</v>
      </c>
      <c r="C7" s="13">
        <v>4</v>
      </c>
      <c r="D7" s="13">
        <v>1</v>
      </c>
      <c r="E7" s="13" t="s">
        <v>307</v>
      </c>
      <c r="F7" s="34" t="s">
        <v>308</v>
      </c>
      <c r="G7" s="33" t="s">
        <v>26</v>
      </c>
      <c r="H7" s="33" t="s">
        <v>63</v>
      </c>
      <c r="I7" s="34" t="s">
        <v>309</v>
      </c>
      <c r="J7" s="33" t="s">
        <v>310</v>
      </c>
      <c r="K7" s="13">
        <v>57</v>
      </c>
      <c r="L7" s="21">
        <f t="shared" si="0"/>
        <v>0.838235294117647</v>
      </c>
      <c r="M7" s="23">
        <v>0.370138888888889</v>
      </c>
      <c r="N7" s="13" t="s">
        <v>30</v>
      </c>
      <c r="O7" s="13">
        <v>2</v>
      </c>
      <c r="P7" s="13" t="s">
        <v>30</v>
      </c>
      <c r="Q7" s="26" t="s">
        <v>31</v>
      </c>
      <c r="R7" s="33" t="s">
        <v>304</v>
      </c>
      <c r="S7" s="33" t="s">
        <v>304</v>
      </c>
      <c r="T7" s="35" t="s">
        <v>311</v>
      </c>
    </row>
    <row r="8" s="1" customFormat="1" ht="150" customHeight="1" spans="1:20">
      <c r="A8" s="8">
        <v>5</v>
      </c>
      <c r="B8" s="12" t="s">
        <v>23</v>
      </c>
      <c r="C8" s="13">
        <v>4</v>
      </c>
      <c r="D8" s="13">
        <v>1</v>
      </c>
      <c r="E8" s="33" t="s">
        <v>312</v>
      </c>
      <c r="F8" s="34" t="s">
        <v>313</v>
      </c>
      <c r="G8" s="33" t="s">
        <v>26</v>
      </c>
      <c r="H8" s="33" t="s">
        <v>41</v>
      </c>
      <c r="I8" s="34" t="s">
        <v>314</v>
      </c>
      <c r="J8" s="33" t="s">
        <v>315</v>
      </c>
      <c r="K8" s="13">
        <v>28</v>
      </c>
      <c r="L8" s="21">
        <f t="shared" si="0"/>
        <v>0.823529411764706</v>
      </c>
      <c r="M8" s="22">
        <v>0.382638888888889</v>
      </c>
      <c r="N8" s="13" t="s">
        <v>30</v>
      </c>
      <c r="O8" s="13" t="s">
        <v>30</v>
      </c>
      <c r="P8" s="13" t="s">
        <v>30</v>
      </c>
      <c r="Q8" s="26" t="s">
        <v>31</v>
      </c>
      <c r="R8" s="33" t="s">
        <v>292</v>
      </c>
      <c r="S8" s="33" t="s">
        <v>316</v>
      </c>
      <c r="T8" s="35" t="s">
        <v>317</v>
      </c>
    </row>
    <row r="9" s="1" customFormat="1" ht="146" customHeight="1" spans="1:20">
      <c r="A9" s="8">
        <v>6</v>
      </c>
      <c r="B9" s="12" t="s">
        <v>23</v>
      </c>
      <c r="C9" s="13">
        <v>4</v>
      </c>
      <c r="D9" s="13">
        <v>3</v>
      </c>
      <c r="E9" s="13" t="s">
        <v>312</v>
      </c>
      <c r="F9" s="34" t="s">
        <v>313</v>
      </c>
      <c r="G9" s="33" t="s">
        <v>26</v>
      </c>
      <c r="H9" s="33" t="s">
        <v>41</v>
      </c>
      <c r="I9" s="34" t="s">
        <v>314</v>
      </c>
      <c r="J9" s="33" t="s">
        <v>315</v>
      </c>
      <c r="K9" s="13">
        <v>27</v>
      </c>
      <c r="L9" s="21">
        <f t="shared" si="0"/>
        <v>0.794117647058823</v>
      </c>
      <c r="M9" s="22">
        <v>0.434722222222222</v>
      </c>
      <c r="N9" s="13">
        <v>3</v>
      </c>
      <c r="O9" s="13" t="s">
        <v>30</v>
      </c>
      <c r="P9" s="13">
        <v>3</v>
      </c>
      <c r="Q9" s="26" t="s">
        <v>31</v>
      </c>
      <c r="R9" s="33" t="s">
        <v>292</v>
      </c>
      <c r="S9" s="33" t="s">
        <v>316</v>
      </c>
      <c r="T9" s="35" t="s">
        <v>317</v>
      </c>
    </row>
    <row r="10" s="1" customFormat="1" ht="70" customHeight="1" spans="1:20">
      <c r="A10" s="8">
        <v>7</v>
      </c>
      <c r="B10" s="12" t="s">
        <v>23</v>
      </c>
      <c r="C10" s="13">
        <v>4</v>
      </c>
      <c r="D10" s="13">
        <v>3</v>
      </c>
      <c r="E10" s="13" t="s">
        <v>318</v>
      </c>
      <c r="F10" s="34" t="s">
        <v>319</v>
      </c>
      <c r="G10" s="33" t="s">
        <v>26</v>
      </c>
      <c r="H10" s="33" t="s">
        <v>41</v>
      </c>
      <c r="I10" s="34" t="s">
        <v>206</v>
      </c>
      <c r="J10" s="33" t="s">
        <v>320</v>
      </c>
      <c r="K10" s="13">
        <v>68</v>
      </c>
      <c r="L10" s="21">
        <f t="shared" si="0"/>
        <v>0.612612612612613</v>
      </c>
      <c r="M10" s="22">
        <v>0.45</v>
      </c>
      <c r="N10" s="13">
        <v>34</v>
      </c>
      <c r="O10" s="13" t="s">
        <v>30</v>
      </c>
      <c r="P10" s="13">
        <v>4</v>
      </c>
      <c r="Q10" s="13" t="s">
        <v>31</v>
      </c>
      <c r="R10" s="33" t="s">
        <v>321</v>
      </c>
      <c r="S10" s="33" t="s">
        <v>322</v>
      </c>
      <c r="T10" s="35" t="s">
        <v>323</v>
      </c>
    </row>
  </sheetData>
  <mergeCells count="15">
    <mergeCell ref="A1:T1"/>
    <mergeCell ref="K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R2:R3"/>
    <mergeCell ref="S2:S3"/>
    <mergeCell ref="T2:T3"/>
  </mergeCells>
  <pageMargins left="0.314583333333333" right="0.275" top="0.393055555555556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英语课</vt:lpstr>
      <vt:lpstr>思政课</vt:lpstr>
      <vt:lpstr>双肩挑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自然</cp:lastModifiedBy>
  <dcterms:created xsi:type="dcterms:W3CDTF">2016-12-02T08:54:00Z</dcterms:created>
  <dcterms:modified xsi:type="dcterms:W3CDTF">2021-05-07T08:01:17Z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88EDFCEBCCF1473A81F492927EA3413B</vt:lpwstr>
  </property>
</Properties>
</file>